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XXXX" sheetId="1" r:id="rId4"/>
    <sheet state="visible" name="ปี56" sheetId="2" r:id="rId5"/>
    <sheet state="visible" name="ปี57" sheetId="3" r:id="rId6"/>
    <sheet state="visible" name="ปี58 " sheetId="4" r:id="rId7"/>
    <sheet state="visible" name="ปี59" sheetId="5" r:id="rId8"/>
    <sheet state="visible" name="ปี60" sheetId="6" r:id="rId9"/>
    <sheet state="visible" name="ปี61" sheetId="7" r:id="rId10"/>
    <sheet state="visible" name="ปี62" sheetId="8" r:id="rId11"/>
    <sheet state="visible" name="ปี63" sheetId="9" r:id="rId12"/>
    <sheet state="visible" name="ปี64" sheetId="10" r:id="rId13"/>
    <sheet state="visible" name="ปี65" sheetId="11" r:id="rId14"/>
    <sheet state="visible" name="ปี66" sheetId="12" r:id="rId15"/>
    <sheet state="visible" name="ปี67" sheetId="13" r:id="rId16"/>
    <sheet state="visible" name="ปี68" sheetId="14" r:id="rId17"/>
  </sheets>
  <definedNames/>
  <calcPr/>
  <extLst>
    <ext uri="GoogleSheetsCustomDataVersion2">
      <go:sheetsCustomData xmlns:go="http://customooxmlschemas.google.com/" r:id="rId18" roundtripDataChecksum="t2jmBtlhjx4CjArcJwg6MFKYISg9gi2i6dgK8G+OwRY="/>
    </ext>
  </extLst>
</workbook>
</file>

<file path=xl/sharedStrings.xml><?xml version="1.0" encoding="utf-8"?>
<sst xmlns="http://schemas.openxmlformats.org/spreadsheetml/2006/main" count="403" uniqueCount="218">
  <si>
    <t>แบบรายงานสถิติผู้เข้าชมอุทยานประวัติศาสตร์ศรีสัชนาลัย</t>
  </si>
  <si>
    <t>(จำนวนผู้เข้าชม)</t>
  </si>
  <si>
    <t>ปีงบประมาณ  2556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</si>
  <si>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2555 - กันยายน  2556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</si>
  <si>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</si>
  <si>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เดือน</t>
  </si>
  <si>
    <t>ประชาชนชาวไทย</t>
  </si>
  <si>
    <t>ชาวต่างประเทศ</t>
  </si>
  <si>
    <t>ภิกษุ - สามเณร</t>
  </si>
  <si>
    <t>นักเรียน - นักศึกษา</t>
  </si>
  <si>
    <t>แขกทางราชการ</t>
  </si>
  <si>
    <t>ครอบครัววันอาทิตย์</t>
  </si>
  <si>
    <t>รวมทั้งหมด</t>
  </si>
  <si>
    <t>หมายเหตุ</t>
  </si>
  <si>
    <t>ตุลาคม  2555</t>
  </si>
  <si>
    <t>พฤศจิกายน 2555</t>
  </si>
  <si>
    <t>ธันวาคม  2555</t>
  </si>
  <si>
    <t>มกราคม  2556</t>
  </si>
  <si>
    <t>กุมภาพันธ์ 2556</t>
  </si>
  <si>
    <t>มีนาคม  2556</t>
  </si>
  <si>
    <t>เมษายน 2556</t>
  </si>
  <si>
    <t>พฤษภาคม 2556</t>
  </si>
  <si>
    <t>มิถุนายน  2556</t>
  </si>
  <si>
    <t>กรกฎาคม 2556</t>
  </si>
  <si>
    <t>สิงหาคม 2556</t>
  </si>
  <si>
    <t>กันยายน 2556</t>
  </si>
  <si>
    <t>รวม</t>
  </si>
  <si>
    <t>ปีงบประมาณ  2557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</si>
  <si>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2556 - กันยายน  2557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</si>
  <si>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</si>
  <si>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ผู้สูงอายุ</t>
  </si>
  <si>
    <t>ผู้พิการ</t>
  </si>
  <si>
    <t>ตุลาคม  2556</t>
  </si>
  <si>
    <t>-</t>
  </si>
  <si>
    <t>พฤศจิกายน 2556</t>
  </si>
  <si>
    <t>ธันวาคม  2556</t>
  </si>
  <si>
    <t>มกราคม  2557</t>
  </si>
  <si>
    <t>กุมภาพันธ์ 2557</t>
  </si>
  <si>
    <t>มีนาคม  2557</t>
  </si>
  <si>
    <t>เมษายน 2557</t>
  </si>
  <si>
    <t>พฤษภาคม 2557</t>
  </si>
  <si>
    <t>มิถุนายน  2557</t>
  </si>
  <si>
    <t>กรกฎาคม 2557</t>
  </si>
  <si>
    <t>สิงหาคม 2557</t>
  </si>
  <si>
    <t>กันยายน 2557</t>
  </si>
  <si>
    <t>หมายเหตุ ประกาศกรมศิลปากร งดเก็บค่าเข้าชมชาวไทยตามแผนปรองดอง(คสช.) ลงวันที่ 11มิย.57 สิ้นสุดการบังคับใช้ วันที่ 4 ม.ค.58</t>
  </si>
  <si>
    <t>ปีงบประมาณ  2558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</si>
  <si>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2557 - กันยายน  2558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</si>
  <si>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</si>
  <si>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ตุลาคม  2557</t>
  </si>
  <si>
    <t>พฤศจิกายน 2557</t>
  </si>
  <si>
    <t>ธันวาคม  2557</t>
  </si>
  <si>
    <t>มกราคม  2558</t>
  </si>
  <si>
    <t>กุมภาพันธ์ 2558</t>
  </si>
  <si>
    <t>มีนาคม  2558</t>
  </si>
  <si>
    <t>เมษายน 2558</t>
  </si>
  <si>
    <t>พฤษภาคม 2558</t>
  </si>
  <si>
    <t>มิถุนายน  2558</t>
  </si>
  <si>
    <t>กรกฎาคม 2558</t>
  </si>
  <si>
    <t>สิงหาคม 2558</t>
  </si>
  <si>
    <t>กันยายน 2558</t>
  </si>
  <si>
    <t xml:space="preserve">ประกาศกรมศิลปากร งดเก็บค่าเข้าชมชาวไทยตามแผนปรองดอง(คสช.) ลงวันที่ 11 มิ.ย.57 สิ้นสุดการบังคับใช้ วันที่ 4 ม.ค. 58 </t>
  </si>
  <si>
    <t xml:space="preserve">                                    </t>
  </si>
  <si>
    <t>ปีงบประมาณ  2559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</si>
  <si>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2558 - กันยายน  2559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</si>
  <si>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</si>
  <si>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ตุลาคม  2558</t>
  </si>
  <si>
    <t>พฤศจิกายน 2558</t>
  </si>
  <si>
    <t>ธันวาคม  2558</t>
  </si>
  <si>
    <t>มกราคม  2559</t>
  </si>
  <si>
    <t>กุมภาพันธ์ 2559</t>
  </si>
  <si>
    <t>มีนาคม  2559</t>
  </si>
  <si>
    <t>เมษายน 2559</t>
  </si>
  <si>
    <t>พฤษภาคม 2559</t>
  </si>
  <si>
    <t>มิถุนายน  2559</t>
  </si>
  <si>
    <t>กรกฎาคม 2559</t>
  </si>
  <si>
    <t>สิงหาคม 2559</t>
  </si>
  <si>
    <t>กันยายน 2559</t>
  </si>
  <si>
    <t xml:space="preserve"> </t>
  </si>
  <si>
    <t>ปีงบประมาณ  2560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</si>
  <si>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2559 - กันยายน  2560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</si>
  <si>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</si>
  <si>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ตุลาคม  2559</t>
  </si>
  <si>
    <t>พฤศจิกายน 2559</t>
  </si>
  <si>
    <t>ธันวาคม  2559</t>
  </si>
  <si>
    <t>มกราคม  2560</t>
  </si>
  <si>
    <t>กุมภาพันธ์ 2560</t>
  </si>
  <si>
    <t>มีนาคม  2560</t>
  </si>
  <si>
    <t>เมษายน 2560</t>
  </si>
  <si>
    <t>พฤษภาคม 2560</t>
  </si>
  <si>
    <t>มิถุนายน  2560</t>
  </si>
  <si>
    <t>กรกฎาคม 2560</t>
  </si>
  <si>
    <t>สิงหาคม 2560</t>
  </si>
  <si>
    <t>กันยายน 2560</t>
  </si>
  <si>
    <t>ประกาศกรมศิลปากร งดเก็บค่าธรรมเนียมทุกแห่งทั่วประเทศ ในวันที่ 20 ตุลาคม 2559-31 มกราคม 2560</t>
  </si>
  <si>
    <t>เพื่อถวายเป็นพระราชกุศลแด่พระบาทสมเด็จพระเจ้าอยู่หัวพระปรมินทรมหาภูมิพลอดุลยเดช</t>
  </si>
  <si>
    <t>มเด็จพระปรมินทรมหาภูมิพลอดุลยเดช</t>
  </si>
  <si>
    <t>ปีงบประมาณ  2561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</si>
  <si>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2560 - กันยายน  2561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</si>
  <si>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</si>
  <si>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ตุลาคม  2560</t>
  </si>
  <si>
    <t>พฤศจิกายน 2560</t>
  </si>
  <si>
    <t>ธันวาคม  2560</t>
  </si>
  <si>
    <t>มกราคม  2561</t>
  </si>
  <si>
    <t>กุมภาพันธ์ 2561</t>
  </si>
  <si>
    <t>มีนาคม  2561</t>
  </si>
  <si>
    <t>เมษายน 2561</t>
  </si>
  <si>
    <t>พฤษภาคม 2561</t>
  </si>
  <si>
    <t>มิถุนายน  2561</t>
  </si>
  <si>
    <t>กรกฎาคม 2561</t>
  </si>
  <si>
    <t>สิงหาคม 2561</t>
  </si>
  <si>
    <t>กันยายน 2561</t>
  </si>
  <si>
    <t>ปีงบประมาณ  2562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</si>
  <si>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2561 - กันยายน  2562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</si>
  <si>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</si>
  <si>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ตุลาคม  2561</t>
  </si>
  <si>
    <t>พฤศจิกายน 2561</t>
  </si>
  <si>
    <t>ธันวาคม  2561</t>
  </si>
  <si>
    <t>มกราคม  2562</t>
  </si>
  <si>
    <t>กุมภาพันธ์ 2562</t>
  </si>
  <si>
    <t>มีนาคม  2562</t>
  </si>
  <si>
    <t>เมษายน 2562</t>
  </si>
  <si>
    <t>พฤษภาคม 2562</t>
  </si>
  <si>
    <t>มิถุนายน  2562</t>
  </si>
  <si>
    <t>กรกฎาคม 2562</t>
  </si>
  <si>
    <t>สิงหาคม 2562</t>
  </si>
  <si>
    <t>กันยายน 2562</t>
  </si>
  <si>
    <t>ปีงบประมาณ  2563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</si>
  <si>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2562 - กันยายน  25663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</si>
  <si>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</si>
  <si>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ตุลาคม  2562</t>
  </si>
  <si>
    <t>พฤศจิกายน 2562</t>
  </si>
  <si>
    <t>ธันวาคม  2562</t>
  </si>
  <si>
    <t>มกราคม  2563</t>
  </si>
  <si>
    <t>กุมภาพันธ์ 2563</t>
  </si>
  <si>
    <t>มีนาคม  2563</t>
  </si>
  <si>
    <t>เมษายน 2563</t>
  </si>
  <si>
    <t>พฤษภาคม 2563</t>
  </si>
  <si>
    <t>มิถุนายน  2563</t>
  </si>
  <si>
    <t>กรกฎาคม 2563</t>
  </si>
  <si>
    <t>สิงหาคม 2563</t>
  </si>
  <si>
    <t>กันยายน 2563</t>
  </si>
  <si>
    <t>ปีงบประมาณ  2564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</si>
  <si>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2563 - กันยายน  25664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</si>
  <si>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</si>
  <si>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ตุลาคม  2563</t>
  </si>
  <si>
    <t>พฤศจิกายน 2563</t>
  </si>
  <si>
    <t>ธันวาคม  2563</t>
  </si>
  <si>
    <t>งานย้อนอดีต</t>
  </si>
  <si>
    <t>มกราคม  2564</t>
  </si>
  <si>
    <t>กุมภาพันธ์ 2564</t>
  </si>
  <si>
    <t>มีนาคม  2564</t>
  </si>
  <si>
    <t>เมษายน 2564</t>
  </si>
  <si>
    <t>พฤษภาคม 2564</t>
  </si>
  <si>
    <t>มิถุนายน  2564</t>
  </si>
  <si>
    <t>กรกฎาคม 2564</t>
  </si>
  <si>
    <t>สิงหาคม 2564</t>
  </si>
  <si>
    <t>กันยายน 2564</t>
  </si>
  <si>
    <t>ปีงบประมาณ  2565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</si>
  <si>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2564 - กันยายน  25665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</si>
  <si>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</si>
  <si>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ตุลาคม  2564</t>
  </si>
  <si>
    <t>พฤศจิกายน 2564</t>
  </si>
  <si>
    <t>ธันวาคม  2564</t>
  </si>
  <si>
    <t>มกราคม  2565</t>
  </si>
  <si>
    <t>กุมภาพันธ์ 2565</t>
  </si>
  <si>
    <t>มีนาคม  2565</t>
  </si>
  <si>
    <t>เมษายน 2565</t>
  </si>
  <si>
    <t>พฤษภาคม 2565</t>
  </si>
  <si>
    <t>มิถุนายน  2565</t>
  </si>
  <si>
    <t>กรกฎาคม 2565</t>
  </si>
  <si>
    <t>สิงหาคม 2565</t>
  </si>
  <si>
    <t>กันยายน 25665</t>
  </si>
  <si>
    <t>ปีงบประมาณ  2566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</si>
  <si>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2565 - กันยายน  2566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</si>
  <si>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</si>
  <si>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ตุลาคม  2565</t>
  </si>
  <si>
    <t>พฤศจิกายน 2565</t>
  </si>
  <si>
    <t>ธันวาคม  2565</t>
  </si>
  <si>
    <t>มกราคม  2566</t>
  </si>
  <si>
    <t>กุมภาพันธ์ 2566</t>
  </si>
  <si>
    <t>มีนาคม  2566</t>
  </si>
  <si>
    <t>เมษายน 2566</t>
  </si>
  <si>
    <t>พฤษภาคม 2566</t>
  </si>
  <si>
    <t>มิถุนายน  2566</t>
  </si>
  <si>
    <t>กรกฎาคม 2566</t>
  </si>
  <si>
    <t>สิงหาคม 2566</t>
  </si>
  <si>
    <t>กันยายน 2566</t>
  </si>
  <si>
    <t>ปีงบประมาณ  2567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</si>
  <si>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2566 - กันยายน  2567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</si>
  <si>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</si>
  <si>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ตุลาคม  2566</t>
  </si>
  <si>
    <t>พฤศจิกายน 2566</t>
  </si>
  <si>
    <t>ธันวาคม  2566</t>
  </si>
  <si>
    <t>มกราคม  2567</t>
  </si>
  <si>
    <t>กุมภาพันธ์ 2567</t>
  </si>
  <si>
    <t>มีนาคม  2567</t>
  </si>
  <si>
    <t>เมษายน 2567</t>
  </si>
  <si>
    <t>พฤษภาคม 2567</t>
  </si>
  <si>
    <t>มิถุนายน  2567</t>
  </si>
  <si>
    <t>กรกฎาคม 2567</t>
  </si>
  <si>
    <t>สิงหาคม 2567</t>
  </si>
  <si>
    <t>กันยายน 2567</t>
  </si>
  <si>
    <t>ปีงบประมาณ  2568</t>
  </si>
  <si>
    <r>
      <rPr>
        <rFont val="Cordia New"/>
        <b/>
        <color theme="1"/>
        <sz val="16.0"/>
      </rPr>
      <t xml:space="preserve">ประจำเดือน  </t>
    </r>
    <r>
      <rPr>
        <rFont val="Cordia New"/>
        <b val="0"/>
        <color theme="1"/>
        <sz val="16.0"/>
      </rPr>
      <t>ตุลาคม  2567 - กันยายน  2568</t>
    </r>
  </si>
  <si>
    <r>
      <rPr>
        <rFont val="Cordia New"/>
        <b/>
        <color theme="1"/>
        <sz val="16.0"/>
      </rPr>
      <t xml:space="preserve">หน่วยงาน  </t>
    </r>
    <r>
      <rPr>
        <rFont val="Cordia New"/>
        <b val="0"/>
        <color theme="1"/>
        <sz val="16.0"/>
      </rPr>
      <t>อุทยานประวัติศาสตร์ศรีสัชนาลัย</t>
    </r>
  </si>
  <si>
    <t>ตุลาคม  2567</t>
  </si>
  <si>
    <t>พฤศจิกายน 2567</t>
  </si>
  <si>
    <t>ธันวาคม  2567</t>
  </si>
  <si>
    <t>มกราคม  2568</t>
  </si>
  <si>
    <t>กุมภาพันธ์ 2568</t>
  </si>
  <si>
    <t>มีนาคม  2568</t>
  </si>
  <si>
    <t>เมษายน 2568</t>
  </si>
  <si>
    <t>พฤษภาคม 2568</t>
  </si>
  <si>
    <t>มิถุนายน  2568</t>
  </si>
  <si>
    <t>กรกฎาคม 2568</t>
  </si>
  <si>
    <t>สิงหาคม 2568</t>
  </si>
  <si>
    <t>กันยายน 2568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</si>
</sst>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4.0"/>
      <color rgb="FF000000"/>
      <name val="Calibri"/>
      <scheme val="minor"/>
    </font>
    <font>
      <b/>
      <sz val="18.0"/>
      <color theme="1"/>
      <name val="Cordia New"/>
    </font>
    <font>
      <color theme="1"/>
      <name val="Cordia New"/>
    </font>
    <font>
      <b/>
      <sz val="16.0"/>
      <color theme="1"/>
      <name val="Cordia New"/>
    </font>
    <font>
      <sz val="16.0"/>
      <color theme="1"/>
      <name val="Cordia New"/>
    </font>
    <font>
      <sz val="10.0"/>
      <color theme="1"/>
      <name val="Cordia New"/>
    </font>
    <font>
      <b/>
      <sz val="14.0"/>
      <color theme="1"/>
      <name val="Cordia New"/>
    </font>
    <font>
      <sz val="14.0"/>
      <color theme="1"/>
      <name val="Cordia New"/>
    </font>
    <font>
      <b/>
      <sz val="15.0"/>
      <color theme="1"/>
      <name val="Cordia New"/>
    </font>
    <font>
      <sz val="15.0"/>
      <color theme="1"/>
      <name val="Cordia New"/>
    </font>
    <font>
      <sz val="11.0"/>
      <color theme="1"/>
      <name val="Cordia New"/>
    </font>
    <font>
      <b/>
      <sz val="11.0"/>
      <color theme="1"/>
      <name val="Cordia New"/>
    </font>
  </fonts>
  <fills count="2">
    <fill>
      <patternFill patternType="none"/>
    </fill>
    <fill>
      <patternFill patternType="lightGray"/>
    </fill>
  </fills>
  <borders count="10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double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Font="1"/>
    <xf borderId="0" fillId="0" fontId="4" numFmtId="0" xfId="0" applyAlignment="1" applyFont="1">
      <alignment horizontal="center"/>
    </xf>
    <xf borderId="1" fillId="0" fontId="5" numFmtId="0" xfId="0" applyBorder="1" applyFont="1"/>
    <xf borderId="1" fillId="0" fontId="5" numFmtId="0" xfId="0" applyAlignment="1" applyBorder="1" applyFont="1">
      <alignment horizontal="center"/>
    </xf>
    <xf borderId="2" fillId="0" fontId="3" numFmtId="0" xfId="0" applyAlignment="1" applyBorder="1" applyFont="1">
      <alignment horizontal="center"/>
    </xf>
    <xf borderId="3" fillId="0" fontId="3" numFmtId="49" xfId="0" applyAlignment="1" applyBorder="1" applyFont="1" applyNumberFormat="1">
      <alignment horizontal="left"/>
    </xf>
    <xf borderId="3" fillId="0" fontId="4" numFmtId="3" xfId="0" applyAlignment="1" applyBorder="1" applyFont="1" applyNumberFormat="1">
      <alignment horizontal="center"/>
    </xf>
    <xf borderId="0" fillId="0" fontId="4" numFmtId="3" xfId="0" applyAlignment="1" applyFont="1" applyNumberFormat="1">
      <alignment horizontal="center"/>
    </xf>
    <xf borderId="3" fillId="0" fontId="3" numFmtId="3" xfId="0" applyAlignment="1" applyBorder="1" applyFont="1" applyNumberFormat="1">
      <alignment horizontal="center"/>
    </xf>
    <xf borderId="3" fillId="0" fontId="4" numFmtId="0" xfId="0" applyAlignment="1" applyBorder="1" applyFont="1">
      <alignment horizontal="center"/>
    </xf>
    <xf borderId="3" fillId="0" fontId="3" numFmtId="49" xfId="0" applyBorder="1" applyFont="1" applyNumberFormat="1"/>
    <xf borderId="2" fillId="0" fontId="4" numFmtId="3" xfId="0" applyAlignment="1" applyBorder="1" applyFont="1" applyNumberFormat="1">
      <alignment horizontal="center"/>
    </xf>
    <xf borderId="1" fillId="0" fontId="4" numFmtId="3" xfId="0" applyAlignment="1" applyBorder="1" applyFont="1" applyNumberFormat="1">
      <alignment horizontal="center"/>
    </xf>
    <xf borderId="4" fillId="0" fontId="4" numFmtId="3" xfId="0" applyAlignment="1" applyBorder="1" applyFont="1" applyNumberFormat="1">
      <alignment horizontal="center"/>
    </xf>
    <xf borderId="5" fillId="0" fontId="3" numFmtId="0" xfId="0" applyAlignment="1" applyBorder="1" applyFont="1">
      <alignment horizontal="center"/>
    </xf>
    <xf borderId="6" fillId="0" fontId="3" numFmtId="3" xfId="0" applyAlignment="1" applyBorder="1" applyFont="1" applyNumberFormat="1">
      <alignment horizontal="center"/>
    </xf>
    <xf borderId="5" fillId="0" fontId="3" numFmtId="3" xfId="0" applyAlignment="1" applyBorder="1" applyFont="1" applyNumberFormat="1">
      <alignment horizontal="center"/>
    </xf>
    <xf borderId="2" fillId="0" fontId="6" numFmtId="49" xfId="0" applyBorder="1" applyFont="1" applyNumberFormat="1"/>
    <xf borderId="0" fillId="0" fontId="7" numFmtId="0" xfId="0" applyFont="1"/>
    <xf borderId="2" fillId="0" fontId="8" numFmtId="0" xfId="0" applyAlignment="1" applyBorder="1" applyFont="1">
      <alignment horizontal="center"/>
    </xf>
    <xf borderId="0" fillId="0" fontId="9" numFmtId="0" xfId="0" applyFont="1"/>
    <xf borderId="7" fillId="0" fontId="3" numFmtId="3" xfId="0" applyAlignment="1" applyBorder="1" applyFont="1" applyNumberFormat="1">
      <alignment horizontal="center"/>
    </xf>
    <xf borderId="8" fillId="0" fontId="3" numFmtId="3" xfId="0" applyAlignment="1" applyBorder="1" applyFont="1" applyNumberFormat="1">
      <alignment horizontal="center"/>
    </xf>
    <xf borderId="9" fillId="0" fontId="3" numFmtId="3" xfId="0" applyAlignment="1" applyBorder="1" applyFont="1" applyNumberFormat="1">
      <alignment horizontal="center"/>
    </xf>
    <xf borderId="7" fillId="0" fontId="3" numFmtId="0" xfId="0" applyAlignment="1" applyBorder="1" applyFont="1">
      <alignment horizontal="center"/>
    </xf>
    <xf borderId="3" fillId="0" fontId="7" numFmtId="0" xfId="0" applyAlignment="1" applyBorder="1" applyFont="1">
      <alignment horizontal="center"/>
    </xf>
    <xf borderId="3" fillId="0" fontId="3" numFmtId="49" xfId="0" applyAlignment="1" applyBorder="1" applyFont="1" applyNumberFormat="1">
      <alignment vertical="center"/>
    </xf>
    <xf borderId="3" fillId="0" fontId="4" numFmtId="3" xfId="0" applyAlignment="1" applyBorder="1" applyFont="1" applyNumberFormat="1">
      <alignment horizontal="center" vertical="center"/>
    </xf>
    <xf borderId="0" fillId="0" fontId="4" numFmtId="3" xfId="0" applyAlignment="1" applyFont="1" applyNumberFormat="1">
      <alignment horizontal="center" vertical="center"/>
    </xf>
    <xf borderId="3" fillId="0" fontId="3" numFmtId="3" xfId="0" applyAlignment="1" applyBorder="1" applyFont="1" applyNumberFormat="1">
      <alignment horizontal="center" vertical="center"/>
    </xf>
    <xf borderId="3" fillId="0" fontId="10" numFmtId="0" xfId="0" applyAlignment="1" applyBorder="1" applyFont="1">
      <alignment horizontal="center" shrinkToFit="0" wrapText="1"/>
    </xf>
    <xf borderId="3" fillId="0" fontId="11" numFmtId="0" xfId="0" applyAlignment="1" applyBorder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6.1"/>
  </cols>
  <sheetData>
    <row r="1" ht="21.75" customHeight="1"/>
    <row r="2" ht="21.75" customHeight="1"/>
    <row r="3" ht="21.75" customHeight="1"/>
    <row r="4" ht="21.75" customHeight="1"/>
    <row r="5" ht="21.75" customHeight="1"/>
    <row r="6" ht="21.75" customHeight="1"/>
    <row r="7" ht="21.75" customHeight="1"/>
    <row r="8" ht="21.75" customHeight="1"/>
    <row r="9" ht="21.75" customHeight="1"/>
    <row r="10" ht="21.75" customHeight="1"/>
    <row r="11" ht="21.75" customHeight="1"/>
    <row r="12" ht="21.75" customHeight="1"/>
    <row r="13" ht="21.75" customHeight="1"/>
    <row r="14" ht="21.75" customHeight="1"/>
    <row r="15" ht="21.75" customHeight="1"/>
    <row r="16" ht="21.75" customHeight="1"/>
    <row r="17" ht="21.75" customHeight="1"/>
    <row r="18" ht="21.75" customHeight="1"/>
    <row r="19" ht="21.75" customHeight="1"/>
    <row r="20" ht="21.75" customHeight="1"/>
    <row r="21" ht="21.75" customHeight="1"/>
    <row r="22" ht="21.75" customHeight="1"/>
    <row r="23" ht="21.75" customHeight="1"/>
    <row r="24" ht="21.75" customHeight="1"/>
    <row r="25" ht="21.75" customHeight="1"/>
    <row r="26" ht="21.75" customHeight="1"/>
    <row r="27" ht="21.75" customHeight="1"/>
    <row r="28" ht="21.75" customHeight="1"/>
    <row r="29" ht="21.75" customHeight="1"/>
    <row r="30" ht="21.75" customHeight="1"/>
    <row r="31" ht="21.75" customHeight="1"/>
    <row r="32" ht="21.75" customHeight="1"/>
    <row r="33" ht="21.75" customHeight="1"/>
    <row r="34" ht="21.75" customHeight="1"/>
    <row r="35" ht="21.75" customHeight="1"/>
    <row r="36" ht="21.75" customHeight="1"/>
    <row r="37" ht="21.75" customHeight="1"/>
    <row r="38" ht="21.75" customHeight="1"/>
    <row r="39" ht="21.75" customHeight="1"/>
    <row r="40" ht="21.75" customHeight="1"/>
    <row r="41" ht="21.75" customHeight="1"/>
    <row r="42" ht="21.75" customHeight="1"/>
    <row r="43" ht="21.75" customHeight="1"/>
    <row r="44" ht="21.75" customHeight="1"/>
    <row r="45" ht="21.75" customHeight="1"/>
    <row r="46" ht="21.75" customHeight="1"/>
    <row r="47" ht="21.75" customHeight="1"/>
    <row r="48" ht="21.75" customHeight="1"/>
    <row r="49" ht="21.75" customHeight="1"/>
    <row r="50" ht="21.75" customHeight="1"/>
    <row r="51" ht="21.75" customHeight="1"/>
    <row r="52" ht="21.75" customHeight="1"/>
    <row r="53" ht="21.75" customHeight="1"/>
    <row r="54" ht="21.75" customHeight="1"/>
    <row r="55" ht="21.75" customHeight="1"/>
    <row r="56" ht="21.75" customHeight="1"/>
    <row r="57" ht="21.75" customHeight="1"/>
    <row r="58" ht="21.75" customHeight="1"/>
    <row r="59" ht="21.75" customHeight="1"/>
    <row r="60" ht="21.75" customHeight="1"/>
    <row r="61" ht="21.75" customHeight="1"/>
    <row r="62" ht="21.75" customHeight="1"/>
    <row r="63" ht="21.75" customHeight="1"/>
    <row r="64" ht="21.75" customHeight="1"/>
    <row r="65" ht="21.75" customHeight="1"/>
    <row r="66" ht="21.75" customHeight="1"/>
    <row r="67" ht="21.75" customHeight="1"/>
    <row r="68" ht="21.75" customHeight="1"/>
    <row r="69" ht="21.75" customHeight="1"/>
    <row r="70" ht="21.75" customHeight="1"/>
    <row r="71" ht="21.75" customHeight="1"/>
    <row r="72" ht="21.75" customHeight="1"/>
    <row r="73" ht="21.75" customHeight="1"/>
    <row r="74" ht="21.75" customHeight="1"/>
    <row r="75" ht="21.75" customHeight="1"/>
    <row r="76" ht="21.75" customHeight="1"/>
    <row r="77" ht="21.75" customHeight="1"/>
    <row r="78" ht="21.75" customHeight="1"/>
    <row r="79" ht="21.75" customHeight="1"/>
    <row r="80" ht="21.75" customHeight="1"/>
    <row r="81" ht="21.75" customHeight="1"/>
    <row r="82" ht="21.75" customHeight="1"/>
    <row r="83" ht="21.75" customHeight="1"/>
    <row r="84" ht="21.75" customHeight="1"/>
    <row r="85" ht="21.75" customHeight="1"/>
    <row r="86" ht="21.75" customHeight="1"/>
    <row r="87" ht="21.75" customHeight="1"/>
    <row r="88" ht="21.75" customHeight="1"/>
    <row r="89" ht="21.75" customHeight="1"/>
    <row r="90" ht="21.75" customHeight="1"/>
    <row r="91" ht="21.75" customHeight="1"/>
    <row r="92" ht="21.75" customHeight="1"/>
    <row r="93" ht="21.75" customHeight="1"/>
    <row r="94" ht="21.75" customHeight="1"/>
    <row r="95" ht="21.75" customHeight="1"/>
    <row r="96" ht="21.75" customHeight="1"/>
    <row r="97" ht="21.75" customHeight="1"/>
    <row r="98" ht="21.75" customHeight="1"/>
    <row r="99" ht="21.75" customHeight="1"/>
    <row r="100" ht="21.75" customHeight="1"/>
    <row r="101" ht="21.75" customHeight="1"/>
    <row r="102" ht="21.75" customHeight="1"/>
    <row r="103" ht="21.75" customHeight="1"/>
    <row r="104" ht="21.75" customHeight="1"/>
    <row r="105" ht="21.75" customHeight="1"/>
    <row r="106" ht="21.75" customHeight="1"/>
    <row r="107" ht="21.75" customHeight="1"/>
    <row r="108" ht="21.75" customHeight="1"/>
    <row r="109" ht="21.75" customHeight="1"/>
    <row r="110" ht="21.75" customHeight="1"/>
    <row r="111" ht="21.75" customHeight="1"/>
    <row r="112" ht="21.75" customHeight="1"/>
    <row r="113" ht="21.75" customHeight="1"/>
    <row r="114" ht="21.75" customHeight="1"/>
    <row r="115" ht="21.75" customHeight="1"/>
    <row r="116" ht="21.75" customHeight="1"/>
    <row r="117" ht="21.75" customHeight="1"/>
    <row r="118" ht="21.75" customHeight="1"/>
    <row r="119" ht="21.75" customHeight="1"/>
    <row r="120" ht="21.75" customHeight="1"/>
    <row r="121" ht="21.75" customHeight="1"/>
    <row r="122" ht="21.75" customHeight="1"/>
    <row r="123" ht="21.75" customHeight="1"/>
    <row r="124" ht="21.75" customHeight="1"/>
    <row r="125" ht="21.75" customHeight="1"/>
    <row r="126" ht="21.75" customHeight="1"/>
    <row r="127" ht="21.75" customHeight="1"/>
    <row r="128" ht="21.75" customHeight="1"/>
    <row r="129" ht="21.75" customHeight="1"/>
    <row r="130" ht="21.75" customHeight="1"/>
    <row r="131" ht="21.75" customHeight="1"/>
    <row r="132" ht="21.75" customHeight="1"/>
    <row r="133" ht="21.75" customHeight="1"/>
    <row r="134" ht="21.75" customHeight="1"/>
    <row r="135" ht="21.75" customHeight="1"/>
    <row r="136" ht="21.75" customHeight="1"/>
    <row r="137" ht="21.75" customHeight="1"/>
    <row r="138" ht="21.75" customHeight="1"/>
    <row r="139" ht="21.75" customHeight="1"/>
    <row r="140" ht="21.75" customHeight="1"/>
    <row r="141" ht="21.75" customHeight="1"/>
    <row r="142" ht="21.75" customHeight="1"/>
    <row r="143" ht="21.75" customHeight="1"/>
    <row r="144" ht="21.75" customHeight="1"/>
    <row r="145" ht="21.75" customHeight="1"/>
    <row r="146" ht="21.75" customHeight="1"/>
    <row r="147" ht="21.75" customHeight="1"/>
    <row r="148" ht="21.75" customHeight="1"/>
    <row r="149" ht="21.75" customHeight="1"/>
    <row r="150" ht="21.75" customHeight="1"/>
    <row r="151" ht="21.75" customHeight="1"/>
    <row r="152" ht="21.75" customHeight="1"/>
    <row r="153" ht="21.75" customHeight="1"/>
    <row r="154" ht="21.75" customHeight="1"/>
    <row r="155" ht="21.75" customHeight="1"/>
    <row r="156" ht="21.75" customHeight="1"/>
    <row r="157" ht="21.75" customHeight="1"/>
    <row r="158" ht="21.75" customHeight="1"/>
    <row r="159" ht="21.75" customHeight="1"/>
    <row r="160" ht="21.75" customHeight="1"/>
    <row r="161" ht="21.75" customHeight="1"/>
    <row r="162" ht="21.75" customHeight="1"/>
    <row r="163" ht="21.75" customHeight="1"/>
    <row r="164" ht="21.75" customHeight="1"/>
    <row r="165" ht="21.75" customHeight="1"/>
    <row r="166" ht="21.75" customHeight="1"/>
    <row r="167" ht="21.75" customHeight="1"/>
    <row r="168" ht="21.75" customHeight="1"/>
    <row r="169" ht="21.75" customHeight="1"/>
    <row r="170" ht="21.75" customHeight="1"/>
    <row r="171" ht="21.75" customHeight="1"/>
    <row r="172" ht="21.75" customHeight="1"/>
    <row r="173" ht="21.75" customHeight="1"/>
    <row r="174" ht="21.75" customHeight="1"/>
    <row r="175" ht="21.75" customHeight="1"/>
    <row r="176" ht="21.75" customHeight="1"/>
    <row r="177" ht="21.75" customHeight="1"/>
    <row r="178" ht="21.75" customHeight="1"/>
    <row r="179" ht="21.75" customHeight="1"/>
    <row r="180" ht="21.75" customHeight="1"/>
    <row r="181" ht="21.75" customHeight="1"/>
    <row r="182" ht="21.75" customHeight="1"/>
    <row r="183" ht="21.75" customHeight="1"/>
    <row r="184" ht="21.75" customHeight="1"/>
    <row r="185" ht="21.75" customHeight="1"/>
    <row r="186" ht="21.75" customHeight="1"/>
    <row r="187" ht="21.75" customHeight="1"/>
    <row r="188" ht="21.75" customHeight="1"/>
    <row r="189" ht="21.75" customHeight="1"/>
    <row r="190" ht="21.75" customHeight="1"/>
    <row r="191" ht="21.75" customHeight="1"/>
    <row r="192" ht="21.75" customHeight="1"/>
    <row r="193" ht="21.75" customHeight="1"/>
    <row r="194" ht="21.75" customHeight="1"/>
    <row r="195" ht="21.75" customHeight="1"/>
    <row r="196" ht="21.75" customHeight="1"/>
    <row r="197" ht="21.75" customHeight="1"/>
    <row r="198" ht="21.75" customHeight="1"/>
    <row r="199" ht="21.75" customHeight="1"/>
    <row r="200" ht="21.75" customHeight="1"/>
    <row r="201" ht="21.75" customHeight="1"/>
    <row r="202" ht="21.75" customHeight="1"/>
    <row r="203" ht="21.75" customHeight="1"/>
    <row r="204" ht="21.75" customHeight="1"/>
    <row r="205" ht="21.75" customHeight="1"/>
    <row r="206" ht="21.75" customHeight="1"/>
    <row r="207" ht="21.75" customHeight="1"/>
    <row r="208" ht="21.75" customHeight="1"/>
    <row r="209" ht="21.75" customHeight="1"/>
    <row r="210" ht="21.75" customHeight="1"/>
    <row r="211" ht="21.75" customHeight="1"/>
    <row r="212" ht="21.75" customHeight="1"/>
    <row r="213" ht="21.75" customHeight="1"/>
    <row r="214" ht="21.75" customHeight="1"/>
    <row r="215" ht="21.75" customHeight="1"/>
    <row r="216" ht="21.75" customHeight="1"/>
    <row r="217" ht="21.75" customHeight="1"/>
    <row r="218" ht="21.75" customHeight="1"/>
    <row r="219" ht="21.75" customHeight="1"/>
    <row r="220" ht="21.75" customHeight="1"/>
    <row r="221" ht="21.75" customHeight="1"/>
    <row r="222" ht="21.75" customHeight="1"/>
    <row r="223" ht="21.75" customHeight="1"/>
    <row r="224" ht="21.75" customHeight="1"/>
    <row r="225" ht="21.75" customHeight="1"/>
    <row r="226" ht="21.75" customHeight="1"/>
    <row r="227" ht="21.75" customHeight="1"/>
    <row r="228" ht="21.75" customHeight="1"/>
    <row r="229" ht="21.75" customHeight="1"/>
    <row r="230" ht="21.75" customHeight="1"/>
    <row r="231" ht="21.75" customHeight="1"/>
    <row r="232" ht="21.75" customHeight="1"/>
    <row r="233" ht="21.75" customHeight="1"/>
    <row r="234" ht="21.75" customHeight="1"/>
    <row r="235" ht="21.75" customHeight="1"/>
    <row r="236" ht="21.75" customHeight="1"/>
    <row r="237" ht="21.75" customHeight="1"/>
    <row r="238" ht="21.75" customHeight="1"/>
    <row r="239" ht="21.75" customHeight="1"/>
    <row r="240" ht="21.75" customHeight="1"/>
    <row r="241" ht="21.75" customHeight="1"/>
    <row r="242" ht="21.75" customHeight="1"/>
    <row r="243" ht="21.75" customHeight="1"/>
    <row r="244" ht="21.75" customHeight="1"/>
    <row r="245" ht="21.75" customHeight="1"/>
    <row r="246" ht="21.75" customHeight="1"/>
    <row r="247" ht="21.75" customHeight="1"/>
    <row r="248" ht="21.75" customHeight="1"/>
    <row r="249" ht="21.75" customHeight="1"/>
    <row r="250" ht="21.75" customHeight="1"/>
    <row r="251" ht="21.75" customHeight="1"/>
    <row r="252" ht="21.75" customHeight="1"/>
    <row r="253" ht="21.75" customHeight="1"/>
    <row r="254" ht="21.75" customHeight="1"/>
    <row r="255" ht="21.75" customHeight="1"/>
    <row r="256" ht="21.75" customHeight="1"/>
    <row r="257" ht="21.75" customHeight="1"/>
    <row r="258" ht="21.75" customHeight="1"/>
    <row r="259" ht="21.75" customHeight="1"/>
    <row r="260" ht="21.75" customHeight="1"/>
    <row r="261" ht="21.75" customHeight="1"/>
    <row r="262" ht="21.75" customHeight="1"/>
    <row r="263" ht="21.75" customHeight="1"/>
    <row r="264" ht="21.75" customHeight="1"/>
    <row r="265" ht="21.75" customHeight="1"/>
    <row r="266" ht="21.75" customHeight="1"/>
    <row r="267" ht="21.75" customHeight="1"/>
    <row r="268" ht="21.75" customHeight="1"/>
    <row r="269" ht="21.75" customHeight="1"/>
    <row r="270" ht="21.75" customHeight="1"/>
    <row r="271" ht="21.75" customHeight="1"/>
    <row r="272" ht="21.75" customHeight="1"/>
    <row r="273" ht="21.75" customHeight="1"/>
    <row r="274" ht="21.75" customHeight="1"/>
    <row r="275" ht="21.75" customHeight="1"/>
    <row r="276" ht="21.75" customHeight="1"/>
    <row r="277" ht="21.75" customHeight="1"/>
    <row r="278" ht="21.75" customHeight="1"/>
    <row r="279" ht="21.75" customHeight="1"/>
    <row r="280" ht="21.75" customHeight="1"/>
    <row r="281" ht="21.75" customHeight="1"/>
    <row r="282" ht="21.75" customHeight="1"/>
    <row r="283" ht="21.75" customHeight="1"/>
    <row r="284" ht="21.75" customHeight="1"/>
    <row r="285" ht="21.75" customHeight="1"/>
    <row r="286" ht="21.75" customHeight="1"/>
    <row r="287" ht="21.75" customHeight="1"/>
    <row r="288" ht="21.75" customHeight="1"/>
    <row r="289" ht="21.75" customHeight="1"/>
    <row r="290" ht="21.75" customHeight="1"/>
    <row r="291" ht="21.75" customHeight="1"/>
    <row r="292" ht="21.75" customHeight="1"/>
    <row r="293" ht="21.75" customHeight="1"/>
    <row r="294" ht="21.75" customHeight="1"/>
    <row r="295" ht="21.75" customHeight="1"/>
    <row r="296" ht="21.75" customHeight="1"/>
    <row r="297" ht="21.75" customHeight="1"/>
    <row r="298" ht="21.75" customHeight="1"/>
    <row r="299" ht="21.75" customHeight="1"/>
    <row r="300" ht="21.75" customHeight="1"/>
    <row r="301" ht="21.75" customHeight="1"/>
    <row r="302" ht="21.75" customHeight="1"/>
    <row r="303" ht="21.75" customHeight="1"/>
    <row r="304" ht="21.75" customHeight="1"/>
    <row r="305" ht="21.75" customHeight="1"/>
    <row r="306" ht="21.75" customHeight="1"/>
    <row r="307" ht="21.75" customHeight="1"/>
    <row r="308" ht="21.75" customHeight="1"/>
    <row r="309" ht="21.75" customHeight="1"/>
    <row r="310" ht="21.75" customHeight="1"/>
    <row r="311" ht="21.75" customHeight="1"/>
    <row r="312" ht="21.75" customHeight="1"/>
    <row r="313" ht="21.75" customHeight="1"/>
    <row r="314" ht="21.75" customHeight="1"/>
    <row r="315" ht="21.75" customHeight="1"/>
    <row r="316" ht="21.75" customHeight="1"/>
    <row r="317" ht="21.75" customHeight="1"/>
    <row r="318" ht="21.75" customHeight="1"/>
    <row r="319" ht="21.75" customHeight="1"/>
    <row r="320" ht="21.75" customHeight="1"/>
    <row r="321" ht="21.75" customHeight="1"/>
    <row r="322" ht="21.75" customHeight="1"/>
    <row r="323" ht="21.75" customHeight="1"/>
    <row r="324" ht="21.75" customHeight="1"/>
    <row r="325" ht="21.75" customHeight="1"/>
    <row r="326" ht="21.75" customHeight="1"/>
    <row r="327" ht="21.75" customHeight="1"/>
    <row r="328" ht="21.75" customHeight="1"/>
    <row r="329" ht="21.75" customHeight="1"/>
    <row r="330" ht="21.75" customHeight="1"/>
    <row r="331" ht="21.75" customHeight="1"/>
    <row r="332" ht="21.75" customHeight="1"/>
    <row r="333" ht="21.75" customHeight="1"/>
    <row r="334" ht="21.75" customHeight="1"/>
    <row r="335" ht="21.75" customHeight="1"/>
    <row r="336" ht="21.75" customHeight="1"/>
    <row r="337" ht="21.75" customHeight="1"/>
    <row r="338" ht="21.75" customHeight="1"/>
    <row r="339" ht="21.75" customHeight="1"/>
    <row r="340" ht="21.75" customHeight="1"/>
    <row r="341" ht="21.75" customHeight="1"/>
    <row r="342" ht="21.75" customHeight="1"/>
    <row r="343" ht="21.75" customHeight="1"/>
    <row r="344" ht="21.75" customHeight="1"/>
    <row r="345" ht="21.75" customHeight="1"/>
    <row r="346" ht="21.75" customHeight="1"/>
    <row r="347" ht="21.75" customHeight="1"/>
    <row r="348" ht="21.75" customHeight="1"/>
    <row r="349" ht="21.75" customHeight="1"/>
    <row r="350" ht="21.75" customHeight="1"/>
    <row r="351" ht="21.75" customHeight="1"/>
    <row r="352" ht="21.75" customHeight="1"/>
    <row r="353" ht="21.75" customHeight="1"/>
    <row r="354" ht="21.75" customHeight="1"/>
    <row r="355" ht="21.75" customHeight="1"/>
    <row r="356" ht="21.75" customHeight="1"/>
    <row r="357" ht="21.75" customHeight="1"/>
    <row r="358" ht="21.75" customHeight="1"/>
    <row r="359" ht="21.75" customHeight="1"/>
    <row r="360" ht="21.75" customHeight="1"/>
    <row r="361" ht="21.75" customHeight="1"/>
    <row r="362" ht="21.75" customHeight="1"/>
    <row r="363" ht="21.75" customHeight="1"/>
    <row r="364" ht="21.75" customHeight="1"/>
    <row r="365" ht="21.75" customHeight="1"/>
    <row r="366" ht="21.75" customHeight="1"/>
    <row r="367" ht="21.75" customHeight="1"/>
    <row r="368" ht="21.75" customHeight="1"/>
    <row r="369" ht="21.75" customHeight="1"/>
    <row r="370" ht="21.75" customHeight="1"/>
    <row r="371" ht="21.75" customHeight="1"/>
    <row r="372" ht="21.75" customHeight="1"/>
    <row r="373" ht="21.75" customHeight="1"/>
    <row r="374" ht="21.75" customHeight="1"/>
    <row r="375" ht="21.75" customHeight="1"/>
    <row r="376" ht="21.75" customHeight="1"/>
    <row r="377" ht="21.75" customHeight="1"/>
    <row r="378" ht="21.75" customHeight="1"/>
    <row r="379" ht="21.75" customHeight="1"/>
    <row r="380" ht="21.75" customHeight="1"/>
    <row r="381" ht="21.75" customHeight="1"/>
    <row r="382" ht="21.75" customHeight="1"/>
    <row r="383" ht="21.75" customHeight="1"/>
    <row r="384" ht="21.75" customHeight="1"/>
    <row r="385" ht="21.75" customHeight="1"/>
    <row r="386" ht="21.75" customHeight="1"/>
    <row r="387" ht="21.75" customHeight="1"/>
    <row r="388" ht="21.75" customHeight="1"/>
    <row r="389" ht="21.75" customHeight="1"/>
    <row r="390" ht="21.75" customHeight="1"/>
    <row r="391" ht="21.75" customHeight="1"/>
    <row r="392" ht="21.75" customHeight="1"/>
    <row r="393" ht="21.75" customHeight="1"/>
    <row r="394" ht="21.75" customHeight="1"/>
    <row r="395" ht="21.75" customHeight="1"/>
    <row r="396" ht="21.75" customHeight="1"/>
    <row r="397" ht="21.75" customHeight="1"/>
    <row r="398" ht="21.75" customHeight="1"/>
    <row r="399" ht="21.75" customHeight="1"/>
    <row r="400" ht="21.75" customHeight="1"/>
    <row r="401" ht="21.75" customHeight="1"/>
    <row r="402" ht="21.75" customHeight="1"/>
    <row r="403" ht="21.75" customHeight="1"/>
    <row r="404" ht="21.75" customHeight="1"/>
    <row r="405" ht="21.75" customHeight="1"/>
    <row r="406" ht="21.75" customHeight="1"/>
    <row r="407" ht="21.75" customHeight="1"/>
    <row r="408" ht="21.75" customHeight="1"/>
    <row r="409" ht="21.75" customHeight="1"/>
    <row r="410" ht="21.75" customHeight="1"/>
    <row r="411" ht="21.75" customHeight="1"/>
    <row r="412" ht="21.75" customHeight="1"/>
    <row r="413" ht="21.75" customHeight="1"/>
    <row r="414" ht="21.75" customHeight="1"/>
    <row r="415" ht="21.75" customHeight="1"/>
    <row r="416" ht="21.75" customHeight="1"/>
    <row r="417" ht="21.75" customHeight="1"/>
    <row r="418" ht="21.75" customHeight="1"/>
    <row r="419" ht="21.75" customHeight="1"/>
    <row r="420" ht="21.75" customHeight="1"/>
    <row r="421" ht="21.75" customHeight="1"/>
    <row r="422" ht="21.75" customHeight="1"/>
    <row r="423" ht="21.75" customHeight="1"/>
    <row r="424" ht="21.75" customHeight="1"/>
    <row r="425" ht="21.75" customHeight="1"/>
    <row r="426" ht="21.75" customHeight="1"/>
    <row r="427" ht="21.75" customHeight="1"/>
    <row r="428" ht="21.75" customHeight="1"/>
    <row r="429" ht="21.75" customHeight="1"/>
    <row r="430" ht="21.75" customHeight="1"/>
    <row r="431" ht="21.75" customHeight="1"/>
    <row r="432" ht="21.75" customHeight="1"/>
    <row r="433" ht="21.75" customHeight="1"/>
    <row r="434" ht="21.75" customHeight="1"/>
    <row r="435" ht="21.75" customHeight="1"/>
    <row r="436" ht="21.75" customHeight="1"/>
    <row r="437" ht="21.75" customHeight="1"/>
    <row r="438" ht="21.75" customHeight="1"/>
    <row r="439" ht="21.75" customHeight="1"/>
    <row r="440" ht="21.75" customHeight="1"/>
    <row r="441" ht="21.75" customHeight="1"/>
    <row r="442" ht="21.75" customHeight="1"/>
    <row r="443" ht="21.75" customHeight="1"/>
    <row r="444" ht="21.75" customHeight="1"/>
    <row r="445" ht="21.75" customHeight="1"/>
    <row r="446" ht="21.75" customHeight="1"/>
    <row r="447" ht="21.75" customHeight="1"/>
    <row r="448" ht="21.75" customHeight="1"/>
    <row r="449" ht="21.75" customHeight="1"/>
    <row r="450" ht="21.75" customHeight="1"/>
    <row r="451" ht="21.75" customHeight="1"/>
    <row r="452" ht="21.75" customHeight="1"/>
    <row r="453" ht="21.75" customHeight="1"/>
    <row r="454" ht="21.75" customHeight="1"/>
    <row r="455" ht="21.75" customHeight="1"/>
    <row r="456" ht="21.75" customHeight="1"/>
    <row r="457" ht="21.75" customHeight="1"/>
    <row r="458" ht="21.75" customHeight="1"/>
    <row r="459" ht="21.75" customHeight="1"/>
    <row r="460" ht="21.75" customHeight="1"/>
    <row r="461" ht="21.75" customHeight="1"/>
    <row r="462" ht="21.75" customHeight="1"/>
    <row r="463" ht="21.75" customHeight="1"/>
    <row r="464" ht="21.75" customHeight="1"/>
    <row r="465" ht="21.75" customHeight="1"/>
    <row r="466" ht="21.75" customHeight="1"/>
    <row r="467" ht="21.75" customHeight="1"/>
    <row r="468" ht="21.75" customHeight="1"/>
    <row r="469" ht="21.75" customHeight="1"/>
    <row r="470" ht="21.75" customHeight="1"/>
    <row r="471" ht="21.75" customHeight="1"/>
    <row r="472" ht="21.75" customHeight="1"/>
    <row r="473" ht="21.75" customHeight="1"/>
    <row r="474" ht="21.75" customHeight="1"/>
    <row r="475" ht="21.75" customHeight="1"/>
    <row r="476" ht="21.75" customHeight="1"/>
    <row r="477" ht="21.75" customHeight="1"/>
    <row r="478" ht="21.75" customHeight="1"/>
    <row r="479" ht="21.75" customHeight="1"/>
    <row r="480" ht="21.75" customHeight="1"/>
    <row r="481" ht="21.75" customHeight="1"/>
    <row r="482" ht="21.75" customHeight="1"/>
    <row r="483" ht="21.75" customHeight="1"/>
    <row r="484" ht="21.75" customHeight="1"/>
    <row r="485" ht="21.75" customHeight="1"/>
    <row r="486" ht="21.75" customHeight="1"/>
    <row r="487" ht="21.75" customHeight="1"/>
    <row r="488" ht="21.75" customHeight="1"/>
    <row r="489" ht="21.75" customHeight="1"/>
    <row r="490" ht="21.75" customHeight="1"/>
    <row r="491" ht="21.75" customHeight="1"/>
    <row r="492" ht="21.75" customHeight="1"/>
    <row r="493" ht="21.75" customHeight="1"/>
    <row r="494" ht="21.75" customHeight="1"/>
    <row r="495" ht="21.75" customHeight="1"/>
    <row r="496" ht="21.75" customHeight="1"/>
    <row r="497" ht="21.75" customHeight="1"/>
    <row r="498" ht="21.75" customHeight="1"/>
    <row r="499" ht="21.75" customHeight="1"/>
    <row r="500" ht="21.75" customHeight="1"/>
    <row r="501" ht="21.75" customHeight="1"/>
    <row r="502" ht="21.75" customHeight="1"/>
    <row r="503" ht="21.75" customHeight="1"/>
    <row r="504" ht="21.75" customHeight="1"/>
    <row r="505" ht="21.75" customHeight="1"/>
    <row r="506" ht="21.75" customHeight="1"/>
    <row r="507" ht="21.75" customHeight="1"/>
    <row r="508" ht="21.75" customHeight="1"/>
    <row r="509" ht="21.75" customHeight="1"/>
    <row r="510" ht="21.75" customHeight="1"/>
    <row r="511" ht="21.75" customHeight="1"/>
    <row r="512" ht="21.75" customHeight="1"/>
    <row r="513" ht="21.75" customHeight="1"/>
    <row r="514" ht="21.75" customHeight="1"/>
    <row r="515" ht="21.75" customHeight="1"/>
    <row r="516" ht="21.75" customHeight="1"/>
    <row r="517" ht="21.75" customHeight="1"/>
    <row r="518" ht="21.75" customHeight="1"/>
    <row r="519" ht="21.75" customHeight="1"/>
    <row r="520" ht="21.75" customHeight="1"/>
    <row r="521" ht="21.75" customHeight="1"/>
    <row r="522" ht="21.75" customHeight="1"/>
    <row r="523" ht="21.75" customHeight="1"/>
    <row r="524" ht="21.75" customHeight="1"/>
    <row r="525" ht="21.75" customHeight="1"/>
    <row r="526" ht="21.75" customHeight="1"/>
    <row r="527" ht="21.75" customHeight="1"/>
    <row r="528" ht="21.75" customHeight="1"/>
    <row r="529" ht="21.75" customHeight="1"/>
    <row r="530" ht="21.75" customHeight="1"/>
    <row r="531" ht="21.75" customHeight="1"/>
    <row r="532" ht="21.75" customHeight="1"/>
    <row r="533" ht="21.75" customHeight="1"/>
    <row r="534" ht="21.75" customHeight="1"/>
    <row r="535" ht="21.75" customHeight="1"/>
    <row r="536" ht="21.75" customHeight="1"/>
    <row r="537" ht="21.75" customHeight="1"/>
    <row r="538" ht="21.75" customHeight="1"/>
    <row r="539" ht="21.75" customHeight="1"/>
    <row r="540" ht="21.75" customHeight="1"/>
    <row r="541" ht="21.75" customHeight="1"/>
    <row r="542" ht="21.75" customHeight="1"/>
    <row r="543" ht="21.75" customHeight="1"/>
    <row r="544" ht="21.75" customHeight="1"/>
    <row r="545" ht="21.75" customHeight="1"/>
    <row r="546" ht="21.75" customHeight="1"/>
    <row r="547" ht="21.75" customHeight="1"/>
    <row r="548" ht="21.75" customHeight="1"/>
    <row r="549" ht="21.75" customHeight="1"/>
    <row r="550" ht="21.75" customHeight="1"/>
    <row r="551" ht="21.75" customHeight="1"/>
    <row r="552" ht="21.75" customHeight="1"/>
    <row r="553" ht="21.75" customHeight="1"/>
    <row r="554" ht="21.75" customHeight="1"/>
    <row r="555" ht="21.75" customHeight="1"/>
    <row r="556" ht="21.75" customHeight="1"/>
    <row r="557" ht="21.75" customHeight="1"/>
    <row r="558" ht="21.75" customHeight="1"/>
    <row r="559" ht="21.75" customHeight="1"/>
    <row r="560" ht="21.75" customHeight="1"/>
    <row r="561" ht="21.75" customHeight="1"/>
    <row r="562" ht="21.75" customHeight="1"/>
    <row r="563" ht="21.75" customHeight="1"/>
    <row r="564" ht="21.75" customHeight="1"/>
    <row r="565" ht="21.75" customHeight="1"/>
    <row r="566" ht="21.75" customHeight="1"/>
    <row r="567" ht="21.75" customHeight="1"/>
    <row r="568" ht="21.75" customHeight="1"/>
    <row r="569" ht="21.75" customHeight="1"/>
    <row r="570" ht="21.75" customHeight="1"/>
    <row r="571" ht="21.75" customHeight="1"/>
    <row r="572" ht="21.75" customHeight="1"/>
    <row r="573" ht="21.75" customHeight="1"/>
    <row r="574" ht="21.75" customHeight="1"/>
    <row r="575" ht="21.75" customHeight="1"/>
    <row r="576" ht="21.75" customHeight="1"/>
    <row r="577" ht="21.75" customHeight="1"/>
    <row r="578" ht="21.75" customHeight="1"/>
    <row r="579" ht="21.75" customHeight="1"/>
    <row r="580" ht="21.75" customHeight="1"/>
    <row r="581" ht="21.75" customHeight="1"/>
    <row r="582" ht="21.75" customHeight="1"/>
    <row r="583" ht="21.75" customHeight="1"/>
    <row r="584" ht="21.75" customHeight="1"/>
    <row r="585" ht="21.75" customHeight="1"/>
    <row r="586" ht="21.75" customHeight="1"/>
    <row r="587" ht="21.75" customHeight="1"/>
    <row r="588" ht="21.75" customHeight="1"/>
    <row r="589" ht="21.75" customHeight="1"/>
    <row r="590" ht="21.75" customHeight="1"/>
    <row r="591" ht="21.75" customHeight="1"/>
    <row r="592" ht="21.75" customHeight="1"/>
    <row r="593" ht="21.75" customHeight="1"/>
    <row r="594" ht="21.75" customHeight="1"/>
    <row r="595" ht="21.75" customHeight="1"/>
    <row r="596" ht="21.75" customHeight="1"/>
    <row r="597" ht="21.75" customHeight="1"/>
    <row r="598" ht="21.75" customHeight="1"/>
    <row r="599" ht="21.75" customHeight="1"/>
    <row r="600" ht="21.75" customHeight="1"/>
    <row r="601" ht="21.75" customHeight="1"/>
    <row r="602" ht="21.75" customHeight="1"/>
    <row r="603" ht="21.75" customHeight="1"/>
    <row r="604" ht="21.75" customHeight="1"/>
    <row r="605" ht="21.75" customHeight="1"/>
    <row r="606" ht="21.75" customHeight="1"/>
    <row r="607" ht="21.75" customHeight="1"/>
    <row r="608" ht="21.75" customHeight="1"/>
    <row r="609" ht="21.75" customHeight="1"/>
    <row r="610" ht="21.75" customHeight="1"/>
    <row r="611" ht="21.75" customHeight="1"/>
    <row r="612" ht="21.75" customHeight="1"/>
    <row r="613" ht="21.75" customHeight="1"/>
    <row r="614" ht="21.75" customHeight="1"/>
    <row r="615" ht="21.75" customHeight="1"/>
    <row r="616" ht="21.75" customHeight="1"/>
    <row r="617" ht="21.75" customHeight="1"/>
    <row r="618" ht="21.75" customHeight="1"/>
    <row r="619" ht="21.75" customHeight="1"/>
    <row r="620" ht="21.75" customHeight="1"/>
    <row r="621" ht="21.75" customHeight="1"/>
    <row r="622" ht="21.75" customHeight="1"/>
    <row r="623" ht="21.75" customHeight="1"/>
    <row r="624" ht="21.75" customHeight="1"/>
    <row r="625" ht="21.75" customHeight="1"/>
    <row r="626" ht="21.75" customHeight="1"/>
    <row r="627" ht="21.75" customHeight="1"/>
    <row r="628" ht="21.75" customHeight="1"/>
    <row r="629" ht="21.75" customHeight="1"/>
    <row r="630" ht="21.75" customHeight="1"/>
    <row r="631" ht="21.75" customHeight="1"/>
    <row r="632" ht="21.75" customHeight="1"/>
    <row r="633" ht="21.75" customHeight="1"/>
    <row r="634" ht="21.75" customHeight="1"/>
    <row r="635" ht="21.75" customHeight="1"/>
    <row r="636" ht="21.75" customHeight="1"/>
    <row r="637" ht="21.75" customHeight="1"/>
    <row r="638" ht="21.75" customHeight="1"/>
    <row r="639" ht="21.75" customHeight="1"/>
    <row r="640" ht="21.75" customHeight="1"/>
    <row r="641" ht="21.75" customHeight="1"/>
    <row r="642" ht="21.75" customHeight="1"/>
    <row r="643" ht="21.75" customHeight="1"/>
    <row r="644" ht="21.75" customHeight="1"/>
    <row r="645" ht="21.75" customHeight="1"/>
    <row r="646" ht="21.75" customHeight="1"/>
    <row r="647" ht="21.75" customHeight="1"/>
    <row r="648" ht="21.75" customHeight="1"/>
    <row r="649" ht="21.75" customHeight="1"/>
    <row r="650" ht="21.75" customHeight="1"/>
    <row r="651" ht="21.75" customHeight="1"/>
    <row r="652" ht="21.75" customHeight="1"/>
    <row r="653" ht="21.75" customHeight="1"/>
    <row r="654" ht="21.75" customHeight="1"/>
    <row r="655" ht="21.75" customHeight="1"/>
    <row r="656" ht="21.75" customHeight="1"/>
    <row r="657" ht="21.75" customHeight="1"/>
    <row r="658" ht="21.75" customHeight="1"/>
    <row r="659" ht="21.75" customHeight="1"/>
    <row r="660" ht="21.75" customHeight="1"/>
    <row r="661" ht="21.75" customHeight="1"/>
    <row r="662" ht="21.75" customHeight="1"/>
    <row r="663" ht="21.75" customHeight="1"/>
    <row r="664" ht="21.75" customHeight="1"/>
    <row r="665" ht="21.75" customHeight="1"/>
    <row r="666" ht="21.75" customHeight="1"/>
    <row r="667" ht="21.75" customHeight="1"/>
    <row r="668" ht="21.75" customHeight="1"/>
    <row r="669" ht="21.75" customHeight="1"/>
    <row r="670" ht="21.75" customHeight="1"/>
    <row r="671" ht="21.75" customHeight="1"/>
    <row r="672" ht="21.75" customHeight="1"/>
    <row r="673" ht="21.75" customHeight="1"/>
    <row r="674" ht="21.75" customHeight="1"/>
    <row r="675" ht="21.75" customHeight="1"/>
    <row r="676" ht="21.75" customHeight="1"/>
    <row r="677" ht="21.75" customHeight="1"/>
    <row r="678" ht="21.75" customHeight="1"/>
    <row r="679" ht="21.75" customHeight="1"/>
    <row r="680" ht="21.75" customHeight="1"/>
    <row r="681" ht="21.75" customHeight="1"/>
    <row r="682" ht="21.75" customHeight="1"/>
    <row r="683" ht="21.75" customHeight="1"/>
    <row r="684" ht="21.75" customHeight="1"/>
    <row r="685" ht="21.75" customHeight="1"/>
    <row r="686" ht="21.75" customHeight="1"/>
    <row r="687" ht="21.75" customHeight="1"/>
    <row r="688" ht="21.75" customHeight="1"/>
    <row r="689" ht="21.75" customHeight="1"/>
    <row r="690" ht="21.75" customHeight="1"/>
    <row r="691" ht="21.75" customHeight="1"/>
    <row r="692" ht="21.75" customHeight="1"/>
    <row r="693" ht="21.75" customHeight="1"/>
    <row r="694" ht="21.75" customHeight="1"/>
    <row r="695" ht="21.75" customHeight="1"/>
    <row r="696" ht="21.75" customHeight="1"/>
    <row r="697" ht="21.75" customHeight="1"/>
    <row r="698" ht="21.75" customHeight="1"/>
    <row r="699" ht="21.75" customHeight="1"/>
    <row r="700" ht="21.75" customHeight="1"/>
    <row r="701" ht="21.75" customHeight="1"/>
    <row r="702" ht="21.75" customHeight="1"/>
    <row r="703" ht="21.75" customHeight="1"/>
    <row r="704" ht="21.75" customHeight="1"/>
    <row r="705" ht="21.75" customHeight="1"/>
    <row r="706" ht="21.75" customHeight="1"/>
    <row r="707" ht="21.75" customHeight="1"/>
    <row r="708" ht="21.75" customHeight="1"/>
    <row r="709" ht="21.75" customHeight="1"/>
    <row r="710" ht="21.75" customHeight="1"/>
    <row r="711" ht="21.75" customHeight="1"/>
    <row r="712" ht="21.75" customHeight="1"/>
    <row r="713" ht="21.75" customHeight="1"/>
    <row r="714" ht="21.75" customHeight="1"/>
    <row r="715" ht="21.75" customHeight="1"/>
    <row r="716" ht="21.75" customHeight="1"/>
    <row r="717" ht="21.75" customHeight="1"/>
    <row r="718" ht="21.75" customHeight="1"/>
    <row r="719" ht="21.75" customHeight="1"/>
    <row r="720" ht="21.75" customHeight="1"/>
    <row r="721" ht="21.75" customHeight="1"/>
    <row r="722" ht="21.75" customHeight="1"/>
    <row r="723" ht="21.75" customHeight="1"/>
    <row r="724" ht="21.75" customHeight="1"/>
    <row r="725" ht="21.75" customHeight="1"/>
    <row r="726" ht="21.75" customHeight="1"/>
    <row r="727" ht="21.75" customHeight="1"/>
    <row r="728" ht="21.75" customHeight="1"/>
    <row r="729" ht="21.75" customHeight="1"/>
    <row r="730" ht="21.75" customHeight="1"/>
    <row r="731" ht="21.75" customHeight="1"/>
    <row r="732" ht="21.75" customHeight="1"/>
    <row r="733" ht="21.75" customHeight="1"/>
    <row r="734" ht="21.75" customHeight="1"/>
    <row r="735" ht="21.75" customHeight="1"/>
    <row r="736" ht="21.75" customHeight="1"/>
    <row r="737" ht="21.75" customHeight="1"/>
    <row r="738" ht="21.75" customHeight="1"/>
    <row r="739" ht="21.75" customHeight="1"/>
    <row r="740" ht="21.75" customHeight="1"/>
    <row r="741" ht="21.75" customHeight="1"/>
    <row r="742" ht="21.75" customHeight="1"/>
    <row r="743" ht="21.75" customHeight="1"/>
    <row r="744" ht="21.75" customHeight="1"/>
    <row r="745" ht="21.75" customHeight="1"/>
    <row r="746" ht="21.75" customHeight="1"/>
    <row r="747" ht="21.75" customHeight="1"/>
    <row r="748" ht="21.75" customHeight="1"/>
    <row r="749" ht="21.75" customHeight="1"/>
    <row r="750" ht="21.75" customHeight="1"/>
    <row r="751" ht="21.75" customHeight="1"/>
    <row r="752" ht="21.75" customHeight="1"/>
    <row r="753" ht="21.75" customHeight="1"/>
    <row r="754" ht="21.75" customHeight="1"/>
    <row r="755" ht="21.75" customHeight="1"/>
    <row r="756" ht="21.75" customHeight="1"/>
    <row r="757" ht="21.75" customHeight="1"/>
    <row r="758" ht="21.75" customHeight="1"/>
    <row r="759" ht="21.75" customHeight="1"/>
    <row r="760" ht="21.75" customHeight="1"/>
    <row r="761" ht="21.75" customHeight="1"/>
    <row r="762" ht="21.75" customHeight="1"/>
    <row r="763" ht="21.75" customHeight="1"/>
    <row r="764" ht="21.75" customHeight="1"/>
    <row r="765" ht="21.75" customHeight="1"/>
    <row r="766" ht="21.75" customHeight="1"/>
    <row r="767" ht="21.75" customHeight="1"/>
    <row r="768" ht="21.75" customHeight="1"/>
    <row r="769" ht="21.75" customHeight="1"/>
    <row r="770" ht="21.75" customHeight="1"/>
    <row r="771" ht="21.75" customHeight="1"/>
    <row r="772" ht="21.75" customHeight="1"/>
    <row r="773" ht="21.75" customHeight="1"/>
    <row r="774" ht="21.75" customHeight="1"/>
    <row r="775" ht="21.75" customHeight="1"/>
    <row r="776" ht="21.75" customHeight="1"/>
    <row r="777" ht="21.75" customHeight="1"/>
    <row r="778" ht="21.75" customHeight="1"/>
    <row r="779" ht="21.75" customHeight="1"/>
    <row r="780" ht="21.75" customHeight="1"/>
    <row r="781" ht="21.75" customHeight="1"/>
    <row r="782" ht="21.75" customHeight="1"/>
    <row r="783" ht="21.75" customHeight="1"/>
    <row r="784" ht="21.75" customHeight="1"/>
    <row r="785" ht="21.75" customHeight="1"/>
    <row r="786" ht="21.75" customHeight="1"/>
    <row r="787" ht="21.75" customHeight="1"/>
    <row r="788" ht="21.75" customHeight="1"/>
    <row r="789" ht="21.75" customHeight="1"/>
    <row r="790" ht="21.75" customHeight="1"/>
    <row r="791" ht="21.75" customHeight="1"/>
    <row r="792" ht="21.75" customHeight="1"/>
    <row r="793" ht="21.75" customHeight="1"/>
    <row r="794" ht="21.75" customHeight="1"/>
    <row r="795" ht="21.75" customHeight="1"/>
    <row r="796" ht="21.75" customHeight="1"/>
    <row r="797" ht="21.75" customHeight="1"/>
    <row r="798" ht="21.75" customHeight="1"/>
    <row r="799" ht="21.75" customHeight="1"/>
    <row r="800" ht="21.75" customHeight="1"/>
    <row r="801" ht="21.75" customHeight="1"/>
    <row r="802" ht="21.75" customHeight="1"/>
    <row r="803" ht="21.75" customHeight="1"/>
    <row r="804" ht="21.75" customHeight="1"/>
    <row r="805" ht="21.75" customHeight="1"/>
    <row r="806" ht="21.75" customHeight="1"/>
    <row r="807" ht="21.75" customHeight="1"/>
    <row r="808" ht="21.75" customHeight="1"/>
    <row r="809" ht="21.75" customHeight="1"/>
    <row r="810" ht="21.75" customHeight="1"/>
    <row r="811" ht="21.75" customHeight="1"/>
    <row r="812" ht="21.75" customHeight="1"/>
    <row r="813" ht="21.75" customHeight="1"/>
    <row r="814" ht="21.75" customHeight="1"/>
    <row r="815" ht="21.75" customHeight="1"/>
    <row r="816" ht="21.75" customHeight="1"/>
    <row r="817" ht="21.75" customHeight="1"/>
    <row r="818" ht="21.75" customHeight="1"/>
    <row r="819" ht="21.75" customHeight="1"/>
    <row r="820" ht="21.75" customHeight="1"/>
    <row r="821" ht="21.75" customHeight="1"/>
    <row r="822" ht="21.75" customHeight="1"/>
    <row r="823" ht="21.75" customHeight="1"/>
    <row r="824" ht="21.75" customHeight="1"/>
    <row r="825" ht="21.75" customHeight="1"/>
    <row r="826" ht="21.75" customHeight="1"/>
    <row r="827" ht="21.75" customHeight="1"/>
    <row r="828" ht="21.75" customHeight="1"/>
    <row r="829" ht="21.75" customHeight="1"/>
    <row r="830" ht="21.75" customHeight="1"/>
    <row r="831" ht="21.75" customHeight="1"/>
    <row r="832" ht="21.75" customHeight="1"/>
    <row r="833" ht="21.75" customHeight="1"/>
    <row r="834" ht="21.75" customHeight="1"/>
    <row r="835" ht="21.75" customHeight="1"/>
    <row r="836" ht="21.75" customHeight="1"/>
    <row r="837" ht="21.75" customHeight="1"/>
    <row r="838" ht="21.75" customHeight="1"/>
    <row r="839" ht="21.75" customHeight="1"/>
    <row r="840" ht="21.75" customHeight="1"/>
    <row r="841" ht="21.75" customHeight="1"/>
    <row r="842" ht="21.75" customHeight="1"/>
    <row r="843" ht="21.75" customHeight="1"/>
    <row r="844" ht="21.75" customHeight="1"/>
    <row r="845" ht="21.75" customHeight="1"/>
    <row r="846" ht="21.75" customHeight="1"/>
    <row r="847" ht="21.75" customHeight="1"/>
    <row r="848" ht="21.75" customHeight="1"/>
    <row r="849" ht="21.75" customHeight="1"/>
    <row r="850" ht="21.75" customHeight="1"/>
    <row r="851" ht="21.75" customHeight="1"/>
    <row r="852" ht="21.75" customHeight="1"/>
    <row r="853" ht="21.75" customHeight="1"/>
    <row r="854" ht="21.75" customHeight="1"/>
    <row r="855" ht="21.75" customHeight="1"/>
    <row r="856" ht="21.75" customHeight="1"/>
    <row r="857" ht="21.75" customHeight="1"/>
    <row r="858" ht="21.75" customHeight="1"/>
    <row r="859" ht="21.75" customHeight="1"/>
    <row r="860" ht="21.75" customHeight="1"/>
    <row r="861" ht="21.75" customHeight="1"/>
    <row r="862" ht="21.75" customHeight="1"/>
    <row r="863" ht="21.75" customHeight="1"/>
    <row r="864" ht="21.75" customHeight="1"/>
    <row r="865" ht="21.75" customHeight="1"/>
    <row r="866" ht="21.75" customHeight="1"/>
    <row r="867" ht="21.75" customHeight="1"/>
    <row r="868" ht="21.75" customHeight="1"/>
    <row r="869" ht="21.75" customHeight="1"/>
    <row r="870" ht="21.75" customHeight="1"/>
    <row r="871" ht="21.75" customHeight="1"/>
    <row r="872" ht="21.75" customHeight="1"/>
    <row r="873" ht="21.75" customHeight="1"/>
    <row r="874" ht="21.75" customHeight="1"/>
    <row r="875" ht="21.75" customHeight="1"/>
    <row r="876" ht="21.75" customHeight="1"/>
    <row r="877" ht="21.75" customHeight="1"/>
    <row r="878" ht="21.75" customHeight="1"/>
    <row r="879" ht="21.75" customHeight="1"/>
    <row r="880" ht="21.75" customHeight="1"/>
    <row r="881" ht="21.75" customHeight="1"/>
    <row r="882" ht="21.75" customHeight="1"/>
    <row r="883" ht="21.75" customHeight="1"/>
    <row r="884" ht="21.75" customHeight="1"/>
    <row r="885" ht="21.75" customHeight="1"/>
    <row r="886" ht="21.75" customHeight="1"/>
    <row r="887" ht="21.75" customHeight="1"/>
    <row r="888" ht="21.75" customHeight="1"/>
    <row r="889" ht="21.75" customHeight="1"/>
    <row r="890" ht="21.75" customHeight="1"/>
    <row r="891" ht="21.75" customHeight="1"/>
    <row r="892" ht="21.75" customHeight="1"/>
    <row r="893" ht="21.75" customHeight="1"/>
    <row r="894" ht="21.75" customHeight="1"/>
    <row r="895" ht="21.75" customHeight="1"/>
    <row r="896" ht="21.75" customHeight="1"/>
    <row r="897" ht="21.75" customHeight="1"/>
    <row r="898" ht="21.75" customHeight="1"/>
    <row r="899" ht="21.75" customHeight="1"/>
    <row r="900" ht="21.75" customHeight="1"/>
    <row r="901" ht="21.75" customHeight="1"/>
    <row r="902" ht="21.75" customHeight="1"/>
    <row r="903" ht="21.75" customHeight="1"/>
    <row r="904" ht="21.75" customHeight="1"/>
    <row r="905" ht="21.75" customHeight="1"/>
    <row r="906" ht="21.75" customHeight="1"/>
    <row r="907" ht="21.75" customHeight="1"/>
    <row r="908" ht="21.75" customHeight="1"/>
    <row r="909" ht="21.75" customHeight="1"/>
    <row r="910" ht="21.75" customHeight="1"/>
    <row r="911" ht="21.75" customHeight="1"/>
    <row r="912" ht="21.75" customHeight="1"/>
    <row r="913" ht="21.75" customHeight="1"/>
    <row r="914" ht="21.75" customHeight="1"/>
    <row r="915" ht="21.75" customHeight="1"/>
    <row r="916" ht="21.75" customHeight="1"/>
    <row r="917" ht="21.75" customHeight="1"/>
    <row r="918" ht="21.75" customHeight="1"/>
    <row r="919" ht="21.75" customHeight="1"/>
    <row r="920" ht="21.75" customHeight="1"/>
    <row r="921" ht="21.75" customHeight="1"/>
    <row r="922" ht="21.75" customHeight="1"/>
    <row r="923" ht="21.75" customHeight="1"/>
    <row r="924" ht="21.75" customHeight="1"/>
    <row r="925" ht="21.75" customHeight="1"/>
    <row r="926" ht="21.75" customHeight="1"/>
    <row r="927" ht="21.75" customHeight="1"/>
    <row r="928" ht="21.75" customHeight="1"/>
    <row r="929" ht="21.75" customHeight="1"/>
    <row r="930" ht="21.75" customHeight="1"/>
    <row r="931" ht="21.75" customHeight="1"/>
    <row r="932" ht="21.75" customHeight="1"/>
    <row r="933" ht="21.75" customHeight="1"/>
    <row r="934" ht="21.75" customHeight="1"/>
    <row r="935" ht="21.75" customHeight="1"/>
    <row r="936" ht="21.75" customHeight="1"/>
    <row r="937" ht="21.75" customHeight="1"/>
    <row r="938" ht="21.75" customHeight="1"/>
    <row r="939" ht="21.75" customHeight="1"/>
    <row r="940" ht="21.75" customHeight="1"/>
    <row r="941" ht="21.75" customHeight="1"/>
    <row r="942" ht="21.75" customHeight="1"/>
    <row r="943" ht="21.75" customHeight="1"/>
    <row r="944" ht="21.75" customHeight="1"/>
    <row r="945" ht="21.75" customHeight="1"/>
    <row r="946" ht="21.75" customHeight="1"/>
    <row r="947" ht="21.75" customHeight="1"/>
    <row r="948" ht="21.75" customHeight="1"/>
    <row r="949" ht="21.75" customHeight="1"/>
    <row r="950" ht="21.75" customHeight="1"/>
    <row r="951" ht="21.75" customHeight="1"/>
    <row r="952" ht="21.75" customHeight="1"/>
    <row r="953" ht="21.75" customHeight="1"/>
    <row r="954" ht="21.75" customHeight="1"/>
    <row r="955" ht="21.75" customHeight="1"/>
    <row r="956" ht="21.75" customHeight="1"/>
    <row r="957" ht="21.75" customHeight="1"/>
    <row r="958" ht="21.75" customHeight="1"/>
    <row r="959" ht="21.75" customHeight="1"/>
    <row r="960" ht="21.75" customHeight="1"/>
    <row r="961" ht="21.75" customHeight="1"/>
    <row r="962" ht="21.75" customHeight="1"/>
    <row r="963" ht="21.75" customHeight="1"/>
    <row r="964" ht="21.75" customHeight="1"/>
    <row r="965" ht="21.75" customHeight="1"/>
    <row r="966" ht="21.75" customHeight="1"/>
    <row r="967" ht="21.75" customHeight="1"/>
    <row r="968" ht="21.75" customHeight="1"/>
    <row r="969" ht="21.75" customHeight="1"/>
    <row r="970" ht="21.75" customHeight="1"/>
    <row r="971" ht="21.75" customHeight="1"/>
    <row r="972" ht="21.75" customHeight="1"/>
    <row r="973" ht="21.75" customHeight="1"/>
    <row r="974" ht="21.75" customHeight="1"/>
    <row r="975" ht="21.75" customHeight="1"/>
    <row r="976" ht="21.75" customHeight="1"/>
    <row r="977" ht="21.75" customHeight="1"/>
    <row r="978" ht="21.75" customHeight="1"/>
    <row r="979" ht="21.75" customHeight="1"/>
    <row r="980" ht="21.75" customHeight="1"/>
    <row r="981" ht="21.75" customHeight="1"/>
    <row r="982" ht="21.75" customHeight="1"/>
    <row r="983" ht="21.75" customHeight="1"/>
    <row r="984" ht="21.75" customHeight="1"/>
    <row r="985" ht="21.75" customHeight="1"/>
    <row r="986" ht="21.75" customHeight="1"/>
    <row r="987" ht="21.75" customHeight="1"/>
    <row r="988" ht="21.75" customHeight="1"/>
    <row r="989" ht="21.75" customHeight="1"/>
    <row r="990" ht="21.75" customHeight="1"/>
    <row r="991" ht="21.75" customHeight="1"/>
    <row r="992" ht="21.75" customHeight="1"/>
    <row r="993" ht="21.75" customHeight="1"/>
    <row r="994" ht="21.75" customHeight="1"/>
    <row r="995" ht="21.75" customHeight="1"/>
    <row r="996" ht="21.75" customHeight="1"/>
    <row r="997" ht="21.75" customHeight="1"/>
    <row r="998" ht="21.75" customHeight="1"/>
    <row r="999" ht="21.75" customHeight="1"/>
    <row r="1000" ht="21.75" customHeight="1"/>
  </sheetData>
  <printOptions/>
  <pageMargins bottom="1.0" footer="0.0" header="0.0" left="0.75" right="0.75" top="1.0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3.0"/>
  </cols>
  <sheetData>
    <row r="1" ht="21.7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142</v>
      </c>
      <c r="B3" s="4"/>
      <c r="C3" s="4"/>
      <c r="D3" s="4"/>
      <c r="E3" s="4"/>
      <c r="F3" s="4"/>
      <c r="G3" s="4"/>
      <c r="H3" s="4"/>
      <c r="I3" s="4"/>
      <c r="J3" s="4"/>
      <c r="K3" s="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143</v>
      </c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144</v>
      </c>
      <c r="B5" s="4"/>
      <c r="C5" s="4"/>
      <c r="D5" s="4"/>
      <c r="E5" s="4"/>
      <c r="F5" s="4"/>
      <c r="G5" s="4"/>
      <c r="H5" s="4"/>
      <c r="I5" s="4"/>
      <c r="J5" s="4"/>
      <c r="K5" s="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1.75" customHeight="1">
      <c r="A8" s="8" t="s">
        <v>145</v>
      </c>
      <c r="B8" s="9">
        <v>6498.0</v>
      </c>
      <c r="C8" s="9">
        <v>238.0</v>
      </c>
      <c r="D8" s="9">
        <v>103.0</v>
      </c>
      <c r="E8" s="10">
        <v>3316.0</v>
      </c>
      <c r="F8" s="9">
        <v>358.0</v>
      </c>
      <c r="G8" s="9">
        <v>334.0</v>
      </c>
      <c r="H8" s="9">
        <v>2397.0</v>
      </c>
      <c r="I8" s="9">
        <v>10.0</v>
      </c>
      <c r="J8" s="11">
        <f t="shared" ref="J8:J19" si="1">SUM(B8:I8)</f>
        <v>13254</v>
      </c>
      <c r="K8" s="1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1.75" customHeight="1">
      <c r="A9" s="8" t="s">
        <v>146</v>
      </c>
      <c r="B9" s="9">
        <v>6898.0</v>
      </c>
      <c r="C9" s="9">
        <v>242.0</v>
      </c>
      <c r="D9" s="9">
        <v>169.0</v>
      </c>
      <c r="E9" s="10">
        <v>2493.0</v>
      </c>
      <c r="F9" s="9">
        <v>1125.0</v>
      </c>
      <c r="G9" s="9">
        <v>472.0</v>
      </c>
      <c r="H9" s="9">
        <v>2502.0</v>
      </c>
      <c r="I9" s="9">
        <v>19.0</v>
      </c>
      <c r="J9" s="11">
        <f t="shared" si="1"/>
        <v>13920</v>
      </c>
      <c r="K9" s="1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1.75" customHeight="1">
      <c r="A10" s="8" t="s">
        <v>147</v>
      </c>
      <c r="B10" s="9">
        <v>41090.0</v>
      </c>
      <c r="C10" s="9">
        <v>189.0</v>
      </c>
      <c r="D10" s="9">
        <v>104.0</v>
      </c>
      <c r="E10" s="10">
        <v>3740.0</v>
      </c>
      <c r="F10" s="9">
        <v>185.0</v>
      </c>
      <c r="G10" s="9">
        <v>342.0</v>
      </c>
      <c r="H10" s="9">
        <v>2092.0</v>
      </c>
      <c r="I10" s="9">
        <v>5.0</v>
      </c>
      <c r="J10" s="11">
        <f t="shared" si="1"/>
        <v>47747</v>
      </c>
      <c r="K10" s="28" t="s">
        <v>148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1.75" customHeight="1">
      <c r="A11" s="8" t="s">
        <v>149</v>
      </c>
      <c r="B11" s="9">
        <v>2516.0</v>
      </c>
      <c r="C11" s="9">
        <v>31.0</v>
      </c>
      <c r="D11" s="9">
        <v>51.0</v>
      </c>
      <c r="E11" s="10">
        <v>601.0</v>
      </c>
      <c r="F11" s="9">
        <v>321.0</v>
      </c>
      <c r="G11" s="9">
        <v>156.0</v>
      </c>
      <c r="H11" s="9">
        <v>438.0</v>
      </c>
      <c r="I11" s="9">
        <v>3.0</v>
      </c>
      <c r="J11" s="11">
        <f t="shared" si="1"/>
        <v>4117</v>
      </c>
      <c r="K11" s="1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1.75" customHeight="1">
      <c r="A12" s="8" t="s">
        <v>150</v>
      </c>
      <c r="B12" s="9">
        <v>2406.0</v>
      </c>
      <c r="C12" s="9">
        <v>162.0</v>
      </c>
      <c r="D12" s="9">
        <v>61.0</v>
      </c>
      <c r="E12" s="10">
        <v>763.0</v>
      </c>
      <c r="F12" s="9">
        <v>890.0</v>
      </c>
      <c r="G12" s="9">
        <v>175.0</v>
      </c>
      <c r="H12" s="9">
        <v>730.0</v>
      </c>
      <c r="I12" s="9">
        <v>3.0</v>
      </c>
      <c r="J12" s="11">
        <f t="shared" si="1"/>
        <v>5190</v>
      </c>
      <c r="K12" s="1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1.75" customHeight="1">
      <c r="A13" s="13" t="s">
        <v>151</v>
      </c>
      <c r="B13" s="9">
        <v>2259.0</v>
      </c>
      <c r="C13" s="9">
        <v>59.0</v>
      </c>
      <c r="D13" s="9">
        <v>126.0</v>
      </c>
      <c r="E13" s="10">
        <v>3645.0</v>
      </c>
      <c r="F13" s="9">
        <v>375.0</v>
      </c>
      <c r="G13" s="9">
        <v>185.0</v>
      </c>
      <c r="H13" s="9">
        <v>774.0</v>
      </c>
      <c r="I13" s="9">
        <v>5.0</v>
      </c>
      <c r="J13" s="11">
        <f t="shared" si="1"/>
        <v>7428</v>
      </c>
      <c r="K13" s="1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75" customHeight="1">
      <c r="A14" s="13" t="s">
        <v>152</v>
      </c>
      <c r="B14" s="9">
        <v>2582.0</v>
      </c>
      <c r="C14" s="9">
        <v>76.0</v>
      </c>
      <c r="D14" s="9">
        <v>92.0</v>
      </c>
      <c r="E14" s="10">
        <v>1722.0</v>
      </c>
      <c r="F14" s="9">
        <v>281.0</v>
      </c>
      <c r="G14" s="9">
        <v>93.0</v>
      </c>
      <c r="H14" s="9">
        <v>1026.0</v>
      </c>
      <c r="I14" s="9">
        <v>3.0</v>
      </c>
      <c r="J14" s="11">
        <f t="shared" si="1"/>
        <v>5875</v>
      </c>
      <c r="K14" s="1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13" t="s">
        <v>153</v>
      </c>
      <c r="B15" s="9">
        <v>490.0</v>
      </c>
      <c r="C15" s="9">
        <v>3.0</v>
      </c>
      <c r="D15" s="9">
        <v>5.0</v>
      </c>
      <c r="E15" s="10">
        <v>57.0</v>
      </c>
      <c r="F15" s="9">
        <v>230.0</v>
      </c>
      <c r="G15" s="9">
        <v>17.0</v>
      </c>
      <c r="H15" s="9">
        <v>69.0</v>
      </c>
      <c r="I15" s="9" t="s">
        <v>33</v>
      </c>
      <c r="J15" s="11">
        <f t="shared" si="1"/>
        <v>871</v>
      </c>
      <c r="K15" s="1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75" customHeight="1">
      <c r="A16" s="13" t="s">
        <v>154</v>
      </c>
      <c r="B16" s="9">
        <v>1009.0</v>
      </c>
      <c r="C16" s="9">
        <v>22.0</v>
      </c>
      <c r="D16" s="9">
        <v>33.0</v>
      </c>
      <c r="E16" s="10">
        <v>150.0</v>
      </c>
      <c r="F16" s="9">
        <v>504.0</v>
      </c>
      <c r="G16" s="9">
        <v>88.0</v>
      </c>
      <c r="H16" s="9">
        <v>154.0</v>
      </c>
      <c r="I16" s="9">
        <v>2.0</v>
      </c>
      <c r="J16" s="11">
        <f t="shared" si="1"/>
        <v>1962</v>
      </c>
      <c r="K16" s="1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1.75" customHeight="1">
      <c r="A17" s="13" t="s">
        <v>155</v>
      </c>
      <c r="B17" s="9">
        <v>391.0</v>
      </c>
      <c r="C17" s="9">
        <v>24.0</v>
      </c>
      <c r="D17" s="9">
        <v>6.0</v>
      </c>
      <c r="E17" s="10">
        <v>84.0</v>
      </c>
      <c r="F17" s="9">
        <v>210.0</v>
      </c>
      <c r="G17" s="9">
        <v>30.0</v>
      </c>
      <c r="H17" s="9">
        <v>21.0</v>
      </c>
      <c r="I17" s="9" t="s">
        <v>33</v>
      </c>
      <c r="J17" s="11">
        <f t="shared" si="1"/>
        <v>766</v>
      </c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1.75" customHeight="1">
      <c r="A18" s="13" t="s">
        <v>156</v>
      </c>
      <c r="B18" s="9">
        <v>413.0</v>
      </c>
      <c r="C18" s="9">
        <v>11.0</v>
      </c>
      <c r="D18" s="9">
        <v>7.0</v>
      </c>
      <c r="E18" s="10">
        <v>84.0</v>
      </c>
      <c r="F18" s="9">
        <v>171.0</v>
      </c>
      <c r="G18" s="9">
        <v>42.0</v>
      </c>
      <c r="H18" s="9">
        <v>19.0</v>
      </c>
      <c r="I18" s="9" t="s">
        <v>33</v>
      </c>
      <c r="J18" s="11">
        <f t="shared" si="1"/>
        <v>747</v>
      </c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1.75" customHeight="1">
      <c r="A19" s="13" t="s">
        <v>157</v>
      </c>
      <c r="B19" s="14">
        <v>703.0</v>
      </c>
      <c r="C19" s="14">
        <v>11.0</v>
      </c>
      <c r="D19" s="14">
        <v>13.0</v>
      </c>
      <c r="E19" s="15">
        <v>251.0</v>
      </c>
      <c r="F19" s="16">
        <v>388.0</v>
      </c>
      <c r="G19" s="14">
        <v>52.0</v>
      </c>
      <c r="H19" s="14">
        <v>97.0</v>
      </c>
      <c r="I19" s="14">
        <v>1.0</v>
      </c>
      <c r="J19" s="11">
        <f t="shared" si="1"/>
        <v>1516</v>
      </c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1.75" customHeight="1">
      <c r="A20" s="27" t="s">
        <v>26</v>
      </c>
      <c r="B20" s="18">
        <f t="shared" ref="B20:J20" si="2">SUM(B8:B19)</f>
        <v>67255</v>
      </c>
      <c r="C20" s="18">
        <f t="shared" si="2"/>
        <v>1068</v>
      </c>
      <c r="D20" s="18">
        <f t="shared" si="2"/>
        <v>770</v>
      </c>
      <c r="E20" s="18">
        <f t="shared" si="2"/>
        <v>16906</v>
      </c>
      <c r="F20" s="18">
        <f t="shared" si="2"/>
        <v>5038</v>
      </c>
      <c r="G20" s="18">
        <f t="shared" si="2"/>
        <v>1986</v>
      </c>
      <c r="H20" s="18">
        <f t="shared" si="2"/>
        <v>10319</v>
      </c>
      <c r="I20" s="25">
        <f t="shared" si="2"/>
        <v>51</v>
      </c>
      <c r="J20" s="19">
        <f t="shared" si="2"/>
        <v>103393</v>
      </c>
      <c r="K20" s="26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K1"/>
    <mergeCell ref="A2:K2"/>
  </mergeCells>
  <printOptions/>
  <pageMargins bottom="0.75" footer="0.0" header="0.0" left="0.7" right="0.7" top="0.75"/>
  <pageSetup scale="80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3.5"/>
  </cols>
  <sheetData>
    <row r="1" ht="21.75" customHeight="1">
      <c r="A1" s="1" t="s">
        <v>0</v>
      </c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ht="21.75" customHeight="1">
      <c r="A2" s="1" t="s">
        <v>1</v>
      </c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</row>
    <row r="3" ht="21.75" customHeight="1">
      <c r="A3" s="3" t="s">
        <v>158</v>
      </c>
      <c r="B3" s="4"/>
      <c r="C3" s="4"/>
      <c r="D3" s="4"/>
      <c r="E3" s="4"/>
      <c r="F3" s="4"/>
      <c r="G3" s="4"/>
      <c r="H3" s="4"/>
      <c r="I3" s="4"/>
      <c r="J3" s="4"/>
      <c r="K3" s="4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</row>
    <row r="4" ht="21.75" customHeight="1">
      <c r="A4" s="3" t="s">
        <v>159</v>
      </c>
      <c r="B4" s="4"/>
      <c r="C4" s="4"/>
      <c r="D4" s="4"/>
      <c r="E4" s="4"/>
      <c r="F4" s="4"/>
      <c r="G4" s="4"/>
      <c r="H4" s="4"/>
      <c r="I4" s="4"/>
      <c r="J4" s="4"/>
      <c r="K4" s="4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ht="21.75" customHeight="1">
      <c r="A5" s="3" t="s">
        <v>160</v>
      </c>
      <c r="B5" s="4"/>
      <c r="C5" s="4"/>
      <c r="D5" s="4"/>
      <c r="E5" s="4"/>
      <c r="F5" s="4"/>
      <c r="G5" s="4"/>
      <c r="H5" s="4"/>
      <c r="I5" s="4"/>
      <c r="J5" s="4"/>
      <c r="K5" s="4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ht="21.75" customHeight="1">
      <c r="A8" s="8" t="s">
        <v>161</v>
      </c>
      <c r="B8" s="9">
        <v>1802.0</v>
      </c>
      <c r="C8" s="9">
        <v>48.0</v>
      </c>
      <c r="D8" s="9">
        <v>96.0</v>
      </c>
      <c r="E8" s="10">
        <v>540.0</v>
      </c>
      <c r="F8" s="9">
        <v>284.0</v>
      </c>
      <c r="G8" s="9">
        <v>154.0</v>
      </c>
      <c r="H8" s="9">
        <v>473.0</v>
      </c>
      <c r="I8" s="9">
        <v>4.0</v>
      </c>
      <c r="J8" s="11">
        <f t="shared" ref="J8:J19" si="1">SUM(B8:I8)</f>
        <v>3401</v>
      </c>
      <c r="K8" s="12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ht="21.75" customHeight="1">
      <c r="A9" s="8" t="s">
        <v>162</v>
      </c>
      <c r="B9" s="9">
        <v>3168.0</v>
      </c>
      <c r="C9" s="9">
        <v>87.0</v>
      </c>
      <c r="D9" s="9">
        <v>73.0</v>
      </c>
      <c r="E9" s="10">
        <v>530.0</v>
      </c>
      <c r="F9" s="9">
        <v>363.0</v>
      </c>
      <c r="G9" s="9">
        <v>212.0</v>
      </c>
      <c r="H9" s="9">
        <v>882.0</v>
      </c>
      <c r="I9" s="9">
        <v>3.0</v>
      </c>
      <c r="J9" s="11">
        <f t="shared" si="1"/>
        <v>5318</v>
      </c>
      <c r="K9" s="12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ht="21.75" customHeight="1">
      <c r="A10" s="8" t="s">
        <v>163</v>
      </c>
      <c r="B10" s="9">
        <v>27074.0</v>
      </c>
      <c r="C10" s="9">
        <v>294.0</v>
      </c>
      <c r="D10" s="9">
        <v>96.0</v>
      </c>
      <c r="E10" s="10">
        <v>1921.0</v>
      </c>
      <c r="F10" s="9">
        <v>134.0</v>
      </c>
      <c r="G10" s="9">
        <v>485.0</v>
      </c>
      <c r="H10" s="9">
        <v>1799.0</v>
      </c>
      <c r="I10" s="9">
        <v>16.0</v>
      </c>
      <c r="J10" s="11">
        <f t="shared" si="1"/>
        <v>31819</v>
      </c>
      <c r="K10" s="28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ht="21.75" customHeight="1">
      <c r="A11" s="8" t="s">
        <v>164</v>
      </c>
      <c r="B11" s="9">
        <v>4227.0</v>
      </c>
      <c r="C11" s="9">
        <v>242.0</v>
      </c>
      <c r="D11" s="9">
        <v>140.0</v>
      </c>
      <c r="E11" s="10">
        <v>2466.0</v>
      </c>
      <c r="F11" s="9">
        <v>162.0</v>
      </c>
      <c r="G11" s="9">
        <v>335.0</v>
      </c>
      <c r="H11" s="9">
        <v>2131.0</v>
      </c>
      <c r="I11" s="9">
        <v>17.0</v>
      </c>
      <c r="J11" s="11">
        <f t="shared" si="1"/>
        <v>9720</v>
      </c>
      <c r="K11" s="12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ht="21.75" customHeight="1">
      <c r="A12" s="8" t="s">
        <v>165</v>
      </c>
      <c r="B12" s="9">
        <v>2106.0</v>
      </c>
      <c r="C12" s="9">
        <v>180.0</v>
      </c>
      <c r="D12" s="9">
        <v>82.0</v>
      </c>
      <c r="E12" s="10">
        <v>1544.0</v>
      </c>
      <c r="F12" s="9">
        <v>162.0</v>
      </c>
      <c r="G12" s="9">
        <v>40.0</v>
      </c>
      <c r="H12" s="9">
        <v>798.0</v>
      </c>
      <c r="I12" s="9">
        <v>4.0</v>
      </c>
      <c r="J12" s="11">
        <f t="shared" si="1"/>
        <v>4916</v>
      </c>
      <c r="K12" s="12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ht="21.75" customHeight="1">
      <c r="A13" s="13" t="s">
        <v>166</v>
      </c>
      <c r="B13" s="9">
        <v>1645.0</v>
      </c>
      <c r="C13" s="9">
        <v>95.0</v>
      </c>
      <c r="D13" s="9">
        <v>103.0</v>
      </c>
      <c r="E13" s="10">
        <v>1344.0</v>
      </c>
      <c r="F13" s="9">
        <v>301.0</v>
      </c>
      <c r="G13" s="9">
        <v>128.0</v>
      </c>
      <c r="H13" s="9">
        <v>716.0</v>
      </c>
      <c r="I13" s="9" t="s">
        <v>33</v>
      </c>
      <c r="J13" s="11">
        <f t="shared" si="1"/>
        <v>4332</v>
      </c>
      <c r="K13" s="12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ht="21.75" customHeight="1">
      <c r="A14" s="13" t="s">
        <v>167</v>
      </c>
      <c r="B14" s="9">
        <v>3289.0</v>
      </c>
      <c r="C14" s="9">
        <v>208.0</v>
      </c>
      <c r="D14" s="9">
        <v>47.0</v>
      </c>
      <c r="E14" s="10">
        <v>1215.0</v>
      </c>
      <c r="F14" s="9">
        <v>291.0</v>
      </c>
      <c r="G14" s="9">
        <v>126.0</v>
      </c>
      <c r="H14" s="9">
        <v>1127.0</v>
      </c>
      <c r="I14" s="9">
        <v>8.0</v>
      </c>
      <c r="J14" s="11">
        <f t="shared" si="1"/>
        <v>6311</v>
      </c>
      <c r="K14" s="12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ht="21.75" customHeight="1">
      <c r="A15" s="13" t="s">
        <v>168</v>
      </c>
      <c r="B15" s="9">
        <v>2514.0</v>
      </c>
      <c r="C15" s="9">
        <v>109.0</v>
      </c>
      <c r="D15" s="9">
        <v>37.0</v>
      </c>
      <c r="E15" s="10">
        <v>909.0</v>
      </c>
      <c r="F15" s="9">
        <v>236.0</v>
      </c>
      <c r="G15" s="9">
        <v>240.0</v>
      </c>
      <c r="H15" s="9">
        <v>1441.0</v>
      </c>
      <c r="I15" s="9">
        <v>3.0</v>
      </c>
      <c r="J15" s="11">
        <f t="shared" si="1"/>
        <v>5489</v>
      </c>
      <c r="K15" s="12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ht="21.75" customHeight="1">
      <c r="A16" s="13" t="s">
        <v>169</v>
      </c>
      <c r="B16" s="9">
        <v>2362.0</v>
      </c>
      <c r="C16" s="9">
        <v>223.0</v>
      </c>
      <c r="D16" s="9">
        <v>62.0</v>
      </c>
      <c r="E16" s="10">
        <v>1308.0</v>
      </c>
      <c r="F16" s="9">
        <v>415.0</v>
      </c>
      <c r="G16" s="9">
        <v>89.0</v>
      </c>
      <c r="H16" s="9">
        <v>972.0</v>
      </c>
      <c r="I16" s="9">
        <v>3.0</v>
      </c>
      <c r="J16" s="11">
        <f t="shared" si="1"/>
        <v>5434</v>
      </c>
      <c r="K16" s="12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ht="21.75" customHeight="1">
      <c r="A17" s="13" t="s">
        <v>170</v>
      </c>
      <c r="B17" s="9">
        <v>3800.0</v>
      </c>
      <c r="C17" s="9">
        <v>344.0</v>
      </c>
      <c r="D17" s="9">
        <v>133.0</v>
      </c>
      <c r="E17" s="10">
        <v>2103.0</v>
      </c>
      <c r="F17" s="9">
        <v>430.0</v>
      </c>
      <c r="G17" s="9">
        <v>256.0</v>
      </c>
      <c r="H17" s="9">
        <v>2023.0</v>
      </c>
      <c r="I17" s="9">
        <v>15.0</v>
      </c>
      <c r="J17" s="11">
        <f t="shared" si="1"/>
        <v>9104</v>
      </c>
      <c r="K17" s="12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ht="21.75" customHeight="1">
      <c r="A18" s="13" t="s">
        <v>171</v>
      </c>
      <c r="B18" s="9">
        <v>2216.0</v>
      </c>
      <c r="C18" s="9">
        <v>556.0</v>
      </c>
      <c r="D18" s="9">
        <v>13.0</v>
      </c>
      <c r="E18" s="10">
        <v>3367.0</v>
      </c>
      <c r="F18" s="9">
        <v>684.0</v>
      </c>
      <c r="G18" s="9">
        <v>69.0</v>
      </c>
      <c r="H18" s="9">
        <v>923.0</v>
      </c>
      <c r="I18" s="9">
        <v>2.0</v>
      </c>
      <c r="J18" s="11">
        <f t="shared" si="1"/>
        <v>7830</v>
      </c>
      <c r="K18" s="12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ht="21.75" customHeight="1">
      <c r="A19" s="13" t="s">
        <v>172</v>
      </c>
      <c r="B19" s="14">
        <v>1400.0</v>
      </c>
      <c r="C19" s="14">
        <v>285.0</v>
      </c>
      <c r="D19" s="14">
        <v>66.0</v>
      </c>
      <c r="E19" s="15">
        <v>1796.0</v>
      </c>
      <c r="F19" s="16">
        <v>286.0</v>
      </c>
      <c r="G19" s="14">
        <v>164.0</v>
      </c>
      <c r="H19" s="14">
        <v>1119.0</v>
      </c>
      <c r="I19" s="14">
        <v>7.0</v>
      </c>
      <c r="J19" s="11">
        <f t="shared" si="1"/>
        <v>5123</v>
      </c>
      <c r="K19" s="12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ht="21.75" customHeight="1">
      <c r="A20" s="27" t="s">
        <v>26</v>
      </c>
      <c r="B20" s="18">
        <f t="shared" ref="B20:J20" si="2">SUM(B8:B19)</f>
        <v>55603</v>
      </c>
      <c r="C20" s="18">
        <f t="shared" si="2"/>
        <v>2671</v>
      </c>
      <c r="D20" s="18">
        <f t="shared" si="2"/>
        <v>948</v>
      </c>
      <c r="E20" s="18">
        <f t="shared" si="2"/>
        <v>19043</v>
      </c>
      <c r="F20" s="18">
        <f t="shared" si="2"/>
        <v>3748</v>
      </c>
      <c r="G20" s="18">
        <f t="shared" si="2"/>
        <v>2298</v>
      </c>
      <c r="H20" s="18">
        <f t="shared" si="2"/>
        <v>14404</v>
      </c>
      <c r="I20" s="25">
        <f t="shared" si="2"/>
        <v>82</v>
      </c>
      <c r="J20" s="19">
        <f t="shared" si="2"/>
        <v>98797</v>
      </c>
      <c r="K20" s="26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21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ht="21.75" customHeigh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ht="21.75" customHeight="1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ht="21.75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ht="21.7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ht="21.75" customHeight="1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ht="21.75" customHeight="1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ht="21.75" customHeight="1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ht="21.75" customHeight="1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ht="21.75" customHeigh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ht="21.7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ht="21.7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ht="21.7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ht="21.75" customHeight="1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ht="21.75" customHeight="1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ht="21.7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ht="21.7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ht="21.75" customHeight="1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ht="21.75" customHeight="1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ht="21.75" customHeight="1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ht="21.75" customHeight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ht="21.75" customHeight="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ht="21.75" customHeight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ht="21.75" customHeigh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ht="21.75" customHeight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ht="21.75" customHeight="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ht="21.75" customHeight="1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ht="21.75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ht="21.75" customHeight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ht="21.75" customHeight="1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ht="21.75" customHeight="1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ht="21.75" customHeight="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ht="21.75" customHeight="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ht="21.75" customHeight="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ht="21.75" customHeight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ht="21.75" customHeight="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ht="21.75" customHeight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ht="21.75" customHeight="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ht="21.75" customHeight="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ht="21.75" customHeight="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ht="21.75" customHeight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ht="21.75" customHeight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ht="21.75" customHeight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ht="21.75" customHeight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ht="21.75" customHeight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ht="21.75" customHeight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ht="21.75" customHeight="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ht="21.75" customHeight="1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ht="21.75" customHeight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ht="21.75" customHeight="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ht="21.75" customHeight="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ht="21.75" customHeight="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ht="21.75" customHeight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ht="21.75" customHeight="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ht="21.75" customHeight="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ht="21.75" customHeight="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ht="21.75" customHeight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ht="21.75" customHeight="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ht="21.75" customHeight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ht="21.75" customHeight="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ht="21.75" customHeight="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ht="21.75" customHeight="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ht="21.75" customHeight="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ht="21.75" customHeight="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ht="21.75" customHeight="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ht="21.75" customHeight="1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ht="21.75" customHeight="1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ht="21.75" customHeight="1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ht="21.75" customHeight="1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ht="21.75" customHeight="1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ht="21.75" customHeight="1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ht="21.75" customHeight="1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ht="21.75" customHeight="1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ht="21.75" customHeight="1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ht="21.75" customHeight="1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ht="21.75" customHeight="1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ht="21.75" customHeight="1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ht="21.75" customHeight="1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ht="21.75" customHeight="1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ht="21.75" customHeight="1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ht="21.75" customHeight="1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ht="21.75" customHeight="1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ht="21.75" customHeight="1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ht="21.75" customHeight="1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ht="21.75" customHeight="1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ht="21.75" customHeight="1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ht="21.75" customHeight="1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ht="21.75" customHeight="1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ht="21.75" customHeight="1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ht="21.75" customHeight="1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ht="21.75" customHeight="1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ht="21.75" customHeight="1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ht="21.75" customHeight="1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ht="21.75" customHeight="1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ht="21.75" customHeight="1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ht="21.75" customHeight="1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ht="21.75" customHeight="1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ht="21.75" customHeight="1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ht="21.75" customHeight="1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ht="21.75" customHeight="1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ht="21.75" customHeight="1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ht="21.75" customHeight="1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ht="21.75" customHeight="1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ht="21.75" customHeight="1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ht="21.75" customHeight="1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ht="21.75" customHeight="1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ht="21.75" customHeight="1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ht="21.75" customHeight="1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ht="21.75" customHeight="1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ht="21.75" customHeight="1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ht="21.75" customHeight="1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ht="21.75" customHeight="1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ht="21.75" customHeight="1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ht="21.75" customHeight="1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ht="21.75" customHeight="1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ht="21.75" customHeight="1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ht="21.75" customHeight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ht="21.75" customHeight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ht="21.75" customHeight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ht="21.75" customHeight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ht="21.75" customHeight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ht="21.75" customHeight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ht="21.75" customHeight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ht="21.75" customHeight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ht="21.75" customHeight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ht="21.75" customHeight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ht="21.75" customHeight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ht="21.75" customHeight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ht="21.75" customHeight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ht="21.75" customHeight="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ht="21.75" customHeight="1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ht="21.75" customHeight="1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ht="21.75" customHeight="1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ht="21.75" customHeight="1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ht="21.75" customHeight="1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ht="21.75" customHeight="1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ht="21.75" customHeight="1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ht="21.75" customHeight="1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ht="21.75" customHeight="1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ht="21.75" customHeight="1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ht="21.75" customHeight="1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ht="21.75" customHeight="1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ht="21.75" customHeight="1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ht="21.75" customHeight="1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ht="21.75" customHeight="1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ht="21.75" customHeight="1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ht="21.75" customHeight="1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ht="21.75" customHeight="1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ht="21.75" customHeight="1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ht="21.75" customHeight="1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ht="21.75" customHeight="1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ht="21.75" customHeight="1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ht="21.75" customHeight="1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ht="21.75" customHeight="1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ht="21.75" customHeight="1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ht="21.75" customHeight="1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ht="21.75" customHeight="1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ht="21.75" customHeight="1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ht="21.75" customHeight="1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ht="21.75" customHeight="1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ht="21.75" customHeight="1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ht="21.75" customHeight="1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ht="21.75" customHeight="1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ht="21.75" customHeight="1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ht="21.75" customHeight="1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ht="21.75" customHeight="1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ht="21.75" customHeight="1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ht="21.75" customHeight="1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ht="21.75" customHeight="1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ht="21.75" customHeight="1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ht="21.75" customHeight="1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ht="21.75" customHeight="1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ht="21.75" customHeight="1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ht="21.75" customHeight="1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ht="21.75" customHeight="1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ht="21.75" customHeight="1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ht="21.75" customHeight="1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ht="21.75" customHeight="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ht="21.75" customHeight="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ht="21.75" customHeight="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ht="21.75" customHeight="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ht="21.75" customHeight="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ht="21.75" customHeight="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ht="21.75" customHeight="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ht="21.75" customHeight="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ht="21.75" customHeight="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ht="21.75" customHeight="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ht="21.75" customHeight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ht="21.75" customHeight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ht="21.75" customHeight="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ht="21.75" customHeight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ht="21.75" customHeight="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ht="21.75" customHeight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ht="21.75" customHeight="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ht="21.75" customHeight="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ht="21.75" customHeight="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ht="21.75" customHeight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ht="21.75" customHeight="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ht="21.75" customHeight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ht="21.75" customHeight="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ht="21.75" customHeight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ht="21.75" customHeight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ht="21.75" customHeight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ht="21.75" customHeight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ht="21.7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ht="21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ht="21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ht="21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ht="21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ht="21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ht="21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ht="21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ht="21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ht="21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ht="21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ht="21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ht="21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ht="21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ht="21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ht="21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ht="21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ht="21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ht="21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ht="21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ht="21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ht="21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ht="21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ht="21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ht="21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ht="21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ht="21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ht="21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ht="21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ht="21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ht="21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ht="21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ht="21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ht="21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ht="21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ht="21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ht="21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ht="21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ht="21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ht="21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ht="21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ht="21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ht="21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ht="21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ht="21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ht="21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ht="21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ht="21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ht="21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ht="21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ht="21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ht="21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ht="21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ht="21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ht="21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ht="21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ht="21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ht="21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ht="21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ht="21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ht="21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ht="21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ht="21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ht="21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ht="21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ht="21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ht="21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ht="21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ht="21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ht="21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ht="21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ht="21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ht="21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ht="21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ht="21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ht="21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ht="21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ht="21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ht="21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ht="21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ht="21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ht="21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ht="21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ht="21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ht="21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ht="21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ht="21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ht="21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ht="21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ht="21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ht="21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ht="21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ht="21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ht="21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ht="21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ht="21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ht="21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ht="21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ht="21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ht="21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ht="21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ht="21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ht="21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ht="21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ht="21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ht="21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ht="21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ht="21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ht="21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ht="21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ht="21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ht="21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ht="21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ht="21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ht="21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ht="21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ht="21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ht="21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ht="21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ht="21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ht="21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ht="21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ht="21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ht="21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ht="21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ht="21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ht="21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ht="21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ht="21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ht="21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ht="21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ht="21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ht="21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ht="21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ht="21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ht="21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ht="21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ht="21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ht="21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ht="21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ht="21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ht="21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ht="21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ht="21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ht="21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ht="21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ht="21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ht="21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ht="21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ht="21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ht="21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ht="21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ht="21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ht="21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ht="21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ht="21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ht="21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ht="21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ht="21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ht="21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ht="21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ht="21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ht="21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ht="21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ht="21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ht="21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ht="21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ht="21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ht="21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ht="21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ht="21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ht="21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ht="21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ht="21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ht="21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ht="21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ht="21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ht="21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ht="21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ht="21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ht="21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ht="21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ht="21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ht="21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ht="21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ht="21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ht="21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ht="21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ht="21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ht="21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ht="21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ht="21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ht="21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ht="21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ht="21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ht="21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ht="21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ht="21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ht="21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ht="21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ht="21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ht="21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ht="21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ht="21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ht="21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ht="21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ht="21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ht="21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ht="21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ht="21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ht="21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ht="21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ht="21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ht="21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ht="21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ht="21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ht="21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ht="21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ht="21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ht="21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ht="21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ht="21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ht="21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ht="21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ht="21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ht="21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ht="21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ht="21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ht="21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ht="21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ht="21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ht="21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ht="21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ht="21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ht="21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ht="21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ht="21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ht="21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ht="21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ht="21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ht="21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ht="21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ht="21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ht="21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ht="21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ht="21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ht="21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ht="21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ht="21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ht="21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ht="21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ht="21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ht="21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ht="21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ht="21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ht="21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ht="21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ht="21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ht="21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ht="21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ht="21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ht="21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ht="21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ht="21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ht="21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ht="21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ht="21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ht="21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ht="21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ht="21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ht="21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ht="21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ht="21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ht="21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ht="21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ht="21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ht="21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ht="21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ht="21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ht="21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ht="21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ht="21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ht="21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ht="21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ht="21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ht="21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ht="21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ht="21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ht="21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ht="21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ht="21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ht="21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ht="21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ht="21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ht="21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ht="21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ht="21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ht="21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ht="21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ht="21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ht="21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ht="21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ht="21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ht="21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ht="21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ht="21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ht="21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ht="21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ht="21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ht="21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ht="21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ht="21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ht="21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ht="21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ht="21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ht="21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ht="21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ht="21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ht="21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ht="21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ht="21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ht="21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ht="21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ht="21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ht="21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ht="21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ht="21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ht="21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ht="21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ht="21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ht="21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ht="21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ht="21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ht="21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ht="21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ht="21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ht="21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ht="21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ht="21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ht="21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ht="21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ht="21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ht="21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ht="21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ht="21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ht="21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ht="21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ht="21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ht="21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ht="21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ht="21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ht="21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ht="21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ht="21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ht="21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ht="21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ht="21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ht="21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ht="21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ht="21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ht="21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ht="21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ht="21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ht="21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ht="21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ht="21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ht="21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ht="21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ht="21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ht="21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ht="21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ht="21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ht="21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ht="21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ht="21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ht="21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ht="21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ht="21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ht="21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ht="21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ht="21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ht="21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ht="21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ht="21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ht="21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ht="21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ht="21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ht="21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ht="21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ht="21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ht="21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ht="21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ht="21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ht="21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ht="21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ht="21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ht="21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ht="21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ht="21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ht="21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ht="21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ht="21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ht="21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ht="21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ht="21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ht="21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ht="21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ht="21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ht="21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ht="21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ht="21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ht="21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ht="21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ht="21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ht="21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ht="21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ht="21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ht="21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ht="21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ht="21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ht="21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ht="21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ht="21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ht="21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ht="21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ht="21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ht="21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ht="21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ht="21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ht="21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ht="21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ht="21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ht="21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ht="21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ht="21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ht="21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ht="21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ht="21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ht="21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ht="21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ht="21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ht="21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ht="21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ht="21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ht="21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ht="21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ht="21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ht="21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ht="21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ht="21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ht="21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ht="21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ht="21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ht="21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ht="21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ht="21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ht="21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ht="21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ht="21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ht="21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ht="21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ht="21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ht="21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ht="21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ht="21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ht="21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ht="21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ht="21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ht="21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ht="21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ht="21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ht="21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ht="21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ht="21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ht="21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ht="21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ht="21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ht="21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ht="21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ht="21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ht="21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ht="21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ht="21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ht="21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ht="21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ht="21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ht="21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ht="21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ht="21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ht="21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ht="21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ht="21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ht="21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ht="21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ht="21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ht="21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ht="21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ht="21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ht="21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ht="21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ht="21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ht="21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ht="21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ht="21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ht="21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ht="21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ht="21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ht="21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ht="21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ht="21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ht="21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ht="21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ht="21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ht="21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ht="21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ht="21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ht="21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ht="21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ht="21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ht="21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ht="21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ht="21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ht="21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ht="21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ht="21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ht="21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ht="21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ht="21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ht="21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ht="21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ht="21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ht="21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ht="21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ht="21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ht="21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ht="21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ht="21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ht="21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ht="21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ht="21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ht="21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ht="21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ht="21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ht="21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ht="21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ht="21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ht="21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ht="21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ht="21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ht="21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ht="21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ht="21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ht="21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ht="21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ht="21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ht="21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ht="21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ht="21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ht="21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ht="21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ht="21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ht="21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ht="21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ht="21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ht="21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ht="21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ht="21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ht="21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ht="21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ht="21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ht="21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ht="21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ht="21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ht="21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ht="21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ht="21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ht="21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ht="21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ht="21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ht="21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ht="21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ht="21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ht="21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ht="21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ht="21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ht="21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ht="21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ht="21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ht="21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ht="21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ht="21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ht="21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ht="21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ht="21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ht="21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ht="21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ht="21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ht="21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ht="21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ht="21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ht="21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ht="21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ht="21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ht="21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ht="21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ht="21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ht="21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ht="21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ht="21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ht="21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ht="21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ht="21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ht="21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ht="21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ht="21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ht="21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ht="21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ht="21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ht="21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ht="21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ht="21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ht="21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ht="21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ht="21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ht="21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ht="21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ht="21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ht="21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ht="21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ht="21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ht="21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ht="21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ht="21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ht="21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ht="21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ht="21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ht="21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ht="21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ht="21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ht="21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ht="21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ht="21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ht="21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ht="21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ht="21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ht="21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ht="21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ht="21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ht="21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ht="21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ht="21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ht="21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ht="21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ht="21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ht="21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ht="21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ht="21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ht="21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ht="21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ht="21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ht="21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ht="21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ht="21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ht="21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ht="21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ht="21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ht="21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ht="21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ht="21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ht="21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ht="21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ht="21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ht="21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ht="21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ht="21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ht="21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ht="21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ht="21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ht="21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ht="21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ht="21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ht="21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ht="21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ht="21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ht="21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ht="21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ht="21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ht="21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ht="21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ht="21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ht="21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ht="21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ht="21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ht="21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ht="21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ht="21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ht="21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ht="21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ht="21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ht="21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ht="21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ht="21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ht="21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ht="21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ht="21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ht="21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ht="21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ht="21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ht="21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ht="21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ht="21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ht="21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ht="21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ht="21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ht="21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ht="21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ht="21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ht="21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ht="21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ht="21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ht="21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ht="21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ht="21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ht="21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ht="21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ht="21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ht="21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ht="21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ht="21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ht="21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ht="21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ht="21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ht="21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ht="21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ht="21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ht="21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ht="21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ht="21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ht="21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ht="21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ht="21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ht="21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ht="21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ht="21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ht="21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ht="21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ht="21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ht="21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ht="21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ht="21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ht="21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ht="21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ht="21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ht="21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ht="21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ht="21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ht="21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ht="21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ht="21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ht="21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ht="21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ht="21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ht="21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ht="21.7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ht="21.7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ht="21.7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ht="21.7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ht="21.75" customHeight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ht="21.75" customHeight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ht="21.75" customHeight="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ht="21.75" customHeight="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ht="21.75" customHeight="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ht="21.75" customHeight="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ht="21.75" customHeight="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ht="21.75" customHeight="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ht="21.75" customHeight="1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</sheetData>
  <mergeCells count="2">
    <mergeCell ref="A1:K1"/>
    <mergeCell ref="A2:K2"/>
  </mergeCells>
  <printOptions/>
  <pageMargins bottom="0.75" footer="0.0" header="0.0" left="0.7" right="0.7" top="0.75"/>
  <pageSetup scale="80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3.1"/>
  </cols>
  <sheetData>
    <row r="1" ht="21.7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173</v>
      </c>
      <c r="B3" s="4"/>
      <c r="C3" s="4"/>
      <c r="D3" s="4"/>
      <c r="E3" s="4"/>
      <c r="F3" s="4"/>
      <c r="G3" s="4"/>
      <c r="H3" s="4"/>
      <c r="I3" s="4"/>
      <c r="J3" s="4"/>
      <c r="K3" s="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174</v>
      </c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175</v>
      </c>
      <c r="B5" s="4"/>
      <c r="C5" s="4"/>
      <c r="D5" s="4"/>
      <c r="E5" s="4"/>
      <c r="F5" s="4"/>
      <c r="G5" s="4"/>
      <c r="H5" s="4"/>
      <c r="I5" s="4"/>
      <c r="J5" s="4"/>
      <c r="K5" s="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1.75" customHeight="1">
      <c r="A8" s="8" t="s">
        <v>176</v>
      </c>
      <c r="B8" s="9">
        <v>4400.0</v>
      </c>
      <c r="C8" s="9">
        <v>407.0</v>
      </c>
      <c r="D8" s="9">
        <v>80.0</v>
      </c>
      <c r="E8" s="10">
        <v>1092.0</v>
      </c>
      <c r="F8" s="9">
        <v>351.0</v>
      </c>
      <c r="G8" s="9">
        <v>509.0</v>
      </c>
      <c r="H8" s="9">
        <v>1756.0</v>
      </c>
      <c r="I8" s="9">
        <v>24.0</v>
      </c>
      <c r="J8" s="11">
        <f t="shared" ref="J8:J19" si="1">SUM(B8:I8)</f>
        <v>8619</v>
      </c>
      <c r="K8" s="12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ht="21.75" customHeight="1">
      <c r="A9" s="8" t="s">
        <v>177</v>
      </c>
      <c r="B9" s="9">
        <v>3873.0</v>
      </c>
      <c r="C9" s="9">
        <v>801.0</v>
      </c>
      <c r="D9" s="9">
        <v>110.0</v>
      </c>
      <c r="E9" s="10">
        <v>3798.0</v>
      </c>
      <c r="F9" s="9">
        <v>919.0</v>
      </c>
      <c r="G9" s="9">
        <v>172.0</v>
      </c>
      <c r="H9" s="9">
        <v>1566.0</v>
      </c>
      <c r="I9" s="9">
        <v>3.0</v>
      </c>
      <c r="J9" s="11">
        <f t="shared" si="1"/>
        <v>11242</v>
      </c>
      <c r="K9" s="12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ht="21.75" customHeight="1">
      <c r="A10" s="8" t="s">
        <v>178</v>
      </c>
      <c r="B10" s="9">
        <v>14625.0</v>
      </c>
      <c r="C10" s="9">
        <v>1066.0</v>
      </c>
      <c r="D10" s="9">
        <v>107.0</v>
      </c>
      <c r="E10" s="10">
        <v>11157.0</v>
      </c>
      <c r="F10" s="9">
        <v>3932.0</v>
      </c>
      <c r="G10" s="9">
        <v>108.0</v>
      </c>
      <c r="H10" s="9">
        <v>5748.0</v>
      </c>
      <c r="I10" s="9">
        <v>148.0</v>
      </c>
      <c r="J10" s="11">
        <f t="shared" si="1"/>
        <v>36891</v>
      </c>
      <c r="K10" s="28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ht="21.75" customHeight="1">
      <c r="A11" s="8" t="s">
        <v>179</v>
      </c>
      <c r="B11" s="9">
        <v>3960.0</v>
      </c>
      <c r="C11" s="9">
        <v>1079.0</v>
      </c>
      <c r="D11" s="9">
        <v>652.0</v>
      </c>
      <c r="E11" s="10">
        <v>3345.0</v>
      </c>
      <c r="F11" s="9">
        <v>568.0</v>
      </c>
      <c r="G11" s="9">
        <v>236.0</v>
      </c>
      <c r="H11" s="9">
        <v>1686.0</v>
      </c>
      <c r="I11" s="9">
        <v>10.0</v>
      </c>
      <c r="J11" s="11">
        <f t="shared" si="1"/>
        <v>11536</v>
      </c>
      <c r="K11" s="12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ht="21.75" customHeight="1">
      <c r="A12" s="8" t="s">
        <v>180</v>
      </c>
      <c r="B12" s="9">
        <v>2496.0</v>
      </c>
      <c r="C12" s="9">
        <v>1118.0</v>
      </c>
      <c r="D12" s="9">
        <v>108.0</v>
      </c>
      <c r="E12" s="10">
        <v>3985.0</v>
      </c>
      <c r="F12" s="9">
        <v>586.0</v>
      </c>
      <c r="G12" s="9">
        <v>185.0</v>
      </c>
      <c r="H12" s="9">
        <v>1316.0</v>
      </c>
      <c r="I12" s="9">
        <v>8.0</v>
      </c>
      <c r="J12" s="11">
        <f t="shared" si="1"/>
        <v>9802</v>
      </c>
      <c r="K12" s="12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ht="21.75" customHeight="1">
      <c r="A13" s="13" t="s">
        <v>181</v>
      </c>
      <c r="B13" s="9">
        <v>2623.0</v>
      </c>
      <c r="C13" s="9">
        <v>863.0</v>
      </c>
      <c r="D13" s="9">
        <v>158.0</v>
      </c>
      <c r="E13" s="10">
        <v>6112.0</v>
      </c>
      <c r="F13" s="9">
        <v>636.0</v>
      </c>
      <c r="G13" s="9">
        <v>130.0</v>
      </c>
      <c r="H13" s="9">
        <v>1698.0</v>
      </c>
      <c r="I13" s="9">
        <v>3.0</v>
      </c>
      <c r="J13" s="11">
        <f t="shared" si="1"/>
        <v>12223</v>
      </c>
      <c r="K13" s="12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ht="21.75" customHeight="1">
      <c r="A14" s="13" t="s">
        <v>182</v>
      </c>
      <c r="B14" s="9">
        <v>3845.0</v>
      </c>
      <c r="C14" s="9">
        <v>462.0</v>
      </c>
      <c r="D14" s="9">
        <v>369.0</v>
      </c>
      <c r="E14" s="10">
        <v>1498.0</v>
      </c>
      <c r="F14" s="9">
        <v>451.0</v>
      </c>
      <c r="G14" s="9">
        <v>137.0</v>
      </c>
      <c r="H14" s="9">
        <v>979.0</v>
      </c>
      <c r="I14" s="9">
        <v>2.0</v>
      </c>
      <c r="J14" s="11">
        <f t="shared" si="1"/>
        <v>7743</v>
      </c>
      <c r="K14" s="12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ht="21.75" customHeight="1">
      <c r="A15" s="13" t="s">
        <v>183</v>
      </c>
      <c r="B15" s="9">
        <v>2083.0</v>
      </c>
      <c r="C15" s="9">
        <v>313.0</v>
      </c>
      <c r="D15" s="9">
        <v>67.0</v>
      </c>
      <c r="E15" s="10">
        <v>416.0</v>
      </c>
      <c r="F15" s="9">
        <v>497.0</v>
      </c>
      <c r="G15" s="9">
        <v>103.0</v>
      </c>
      <c r="H15" s="9">
        <v>865.0</v>
      </c>
      <c r="I15" s="9">
        <v>4.0</v>
      </c>
      <c r="J15" s="11">
        <f t="shared" si="1"/>
        <v>4348</v>
      </c>
      <c r="K15" s="12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ht="21.75" customHeight="1">
      <c r="A16" s="29" t="s">
        <v>184</v>
      </c>
      <c r="B16" s="30">
        <v>2513.0</v>
      </c>
      <c r="C16" s="30">
        <v>469.0</v>
      </c>
      <c r="D16" s="30">
        <v>77.0</v>
      </c>
      <c r="E16" s="31">
        <v>1208.0</v>
      </c>
      <c r="F16" s="30">
        <v>612.0</v>
      </c>
      <c r="G16" s="30">
        <v>123.0</v>
      </c>
      <c r="H16" s="30">
        <v>1004.0</v>
      </c>
      <c r="I16" s="30">
        <v>2.0</v>
      </c>
      <c r="J16" s="32">
        <f t="shared" si="1"/>
        <v>6008</v>
      </c>
      <c r="K16" s="33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ht="21.75" customHeight="1">
      <c r="A17" s="13" t="s">
        <v>185</v>
      </c>
      <c r="B17" s="9">
        <v>4230.0</v>
      </c>
      <c r="C17" s="9">
        <v>821.0</v>
      </c>
      <c r="D17" s="9">
        <v>64.0</v>
      </c>
      <c r="E17" s="9">
        <v>2895.0</v>
      </c>
      <c r="F17" s="9">
        <v>1344.0</v>
      </c>
      <c r="G17" s="9">
        <v>171.0</v>
      </c>
      <c r="H17" s="9">
        <v>2129.0</v>
      </c>
      <c r="I17" s="9">
        <v>11.0</v>
      </c>
      <c r="J17" s="11">
        <f t="shared" si="1"/>
        <v>11665</v>
      </c>
      <c r="K17" s="12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ht="21.75" customHeight="1">
      <c r="A18" s="13" t="s">
        <v>186</v>
      </c>
      <c r="B18" s="9">
        <v>3313.0</v>
      </c>
      <c r="C18" s="9">
        <v>849.0</v>
      </c>
      <c r="D18" s="9">
        <v>32.0</v>
      </c>
      <c r="E18" s="10">
        <v>5897.0</v>
      </c>
      <c r="F18" s="9">
        <v>1749.0</v>
      </c>
      <c r="G18" s="9">
        <v>201.0</v>
      </c>
      <c r="H18" s="9">
        <v>1322.0</v>
      </c>
      <c r="I18" s="9">
        <v>4.0</v>
      </c>
      <c r="J18" s="11">
        <f t="shared" si="1"/>
        <v>13367</v>
      </c>
      <c r="K18" s="12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ht="21.75" customHeight="1">
      <c r="A19" s="13" t="s">
        <v>187</v>
      </c>
      <c r="B19" s="14">
        <v>2327.0</v>
      </c>
      <c r="C19" s="14">
        <v>421.0</v>
      </c>
      <c r="D19" s="14">
        <v>30.0</v>
      </c>
      <c r="E19" s="15">
        <v>4778.0</v>
      </c>
      <c r="F19" s="16">
        <v>2112.0</v>
      </c>
      <c r="G19" s="14">
        <v>239.0</v>
      </c>
      <c r="H19" s="14">
        <v>1028.0</v>
      </c>
      <c r="I19" s="14" t="s">
        <v>33</v>
      </c>
      <c r="J19" s="11">
        <f t="shared" si="1"/>
        <v>10935</v>
      </c>
      <c r="K19" s="12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ht="21.75" customHeight="1">
      <c r="A20" s="27" t="s">
        <v>26</v>
      </c>
      <c r="B20" s="18">
        <f t="shared" ref="B20:J20" si="2">SUM(B8:B19)</f>
        <v>50288</v>
      </c>
      <c r="C20" s="18">
        <f t="shared" si="2"/>
        <v>8669</v>
      </c>
      <c r="D20" s="18">
        <f t="shared" si="2"/>
        <v>1854</v>
      </c>
      <c r="E20" s="18">
        <f t="shared" si="2"/>
        <v>46181</v>
      </c>
      <c r="F20" s="18">
        <f t="shared" si="2"/>
        <v>13757</v>
      </c>
      <c r="G20" s="18">
        <f t="shared" si="2"/>
        <v>2314</v>
      </c>
      <c r="H20" s="18">
        <f t="shared" si="2"/>
        <v>21097</v>
      </c>
      <c r="I20" s="25">
        <f t="shared" si="2"/>
        <v>219</v>
      </c>
      <c r="J20" s="19">
        <f t="shared" si="2"/>
        <v>144379</v>
      </c>
      <c r="K20" s="26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21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K1"/>
    <mergeCell ref="A2:K2"/>
  </mergeCells>
  <printOptions/>
  <pageMargins bottom="0.75" footer="0.0" header="0.0" left="0.7" right="0.7" top="0.75"/>
  <pageSetup scale="80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2.9"/>
  </cols>
  <sheetData>
    <row r="1" ht="21.7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188</v>
      </c>
      <c r="B3" s="4"/>
      <c r="C3" s="4"/>
      <c r="D3" s="4"/>
      <c r="E3" s="4"/>
      <c r="F3" s="4"/>
      <c r="G3" s="4"/>
      <c r="H3" s="4"/>
      <c r="I3" s="4"/>
      <c r="J3" s="4"/>
      <c r="K3" s="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189</v>
      </c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190</v>
      </c>
      <c r="B5" s="4"/>
      <c r="C5" s="4"/>
      <c r="D5" s="4"/>
      <c r="E5" s="4"/>
      <c r="F5" s="4"/>
      <c r="G5" s="4"/>
      <c r="H5" s="4"/>
      <c r="I5" s="4"/>
      <c r="J5" s="4"/>
      <c r="K5" s="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1.75" customHeight="1">
      <c r="A8" s="8" t="s">
        <v>191</v>
      </c>
      <c r="B8" s="9">
        <v>4336.0</v>
      </c>
      <c r="C8" s="9">
        <v>703.0</v>
      </c>
      <c r="D8" s="9">
        <v>66.0</v>
      </c>
      <c r="E8" s="10">
        <v>1815.0</v>
      </c>
      <c r="F8" s="9">
        <v>741.0</v>
      </c>
      <c r="G8" s="9">
        <v>117.0</v>
      </c>
      <c r="H8" s="9">
        <v>1435.0</v>
      </c>
      <c r="I8" s="9">
        <v>4.0</v>
      </c>
      <c r="J8" s="11">
        <f t="shared" ref="J8:J19" si="1">SUM(B8:I8)</f>
        <v>9217</v>
      </c>
      <c r="K8" s="12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ht="21.75" customHeight="1">
      <c r="A9" s="8" t="s">
        <v>192</v>
      </c>
      <c r="B9" s="9">
        <v>4851.0</v>
      </c>
      <c r="C9" s="9">
        <v>1911.0</v>
      </c>
      <c r="D9" s="9">
        <v>105.0</v>
      </c>
      <c r="E9" s="10">
        <v>2850.0</v>
      </c>
      <c r="F9" s="9">
        <v>946.0</v>
      </c>
      <c r="G9" s="9">
        <v>195.0</v>
      </c>
      <c r="H9" s="9">
        <v>2851.0</v>
      </c>
      <c r="I9" s="9">
        <v>11.0</v>
      </c>
      <c r="J9" s="11">
        <f t="shared" si="1"/>
        <v>13720</v>
      </c>
      <c r="K9" s="12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ht="21.75" customHeight="1">
      <c r="A10" s="8" t="s">
        <v>193</v>
      </c>
      <c r="B10" s="9">
        <v>7468.0</v>
      </c>
      <c r="C10" s="9">
        <v>1353.0</v>
      </c>
      <c r="D10" s="9">
        <v>322.0</v>
      </c>
      <c r="E10" s="9">
        <v>5857.0</v>
      </c>
      <c r="F10" s="9">
        <v>929.0</v>
      </c>
      <c r="G10" s="9">
        <v>132.0</v>
      </c>
      <c r="H10" s="9">
        <v>2560.0</v>
      </c>
      <c r="I10" s="9">
        <v>26.0</v>
      </c>
      <c r="J10" s="11">
        <f t="shared" si="1"/>
        <v>18647</v>
      </c>
      <c r="K10" s="28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ht="21.75" customHeight="1">
      <c r="A11" s="8" t="s">
        <v>194</v>
      </c>
      <c r="B11" s="9">
        <v>4150.0</v>
      </c>
      <c r="C11" s="9">
        <v>1633.0</v>
      </c>
      <c r="D11" s="9">
        <v>259.0</v>
      </c>
      <c r="E11" s="10">
        <v>5360.0</v>
      </c>
      <c r="F11" s="9">
        <v>221.0</v>
      </c>
      <c r="G11" s="9">
        <v>119.0</v>
      </c>
      <c r="H11" s="9">
        <v>1929.0</v>
      </c>
      <c r="I11" s="9">
        <v>4.0</v>
      </c>
      <c r="J11" s="11">
        <f t="shared" si="1"/>
        <v>13675</v>
      </c>
      <c r="K11" s="12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ht="21.75" customHeight="1">
      <c r="A12" s="8" t="s">
        <v>195</v>
      </c>
      <c r="B12" s="9">
        <v>3046.0</v>
      </c>
      <c r="C12" s="9">
        <v>1613.0</v>
      </c>
      <c r="D12" s="9">
        <v>128.0</v>
      </c>
      <c r="E12" s="10">
        <v>4289.0</v>
      </c>
      <c r="F12" s="9">
        <v>54.0</v>
      </c>
      <c r="G12" s="9">
        <v>188.0</v>
      </c>
      <c r="H12" s="9">
        <v>1615.0</v>
      </c>
      <c r="I12" s="9">
        <v>4.0</v>
      </c>
      <c r="J12" s="11">
        <f t="shared" si="1"/>
        <v>10937</v>
      </c>
      <c r="K12" s="12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ht="21.75" customHeight="1">
      <c r="A13" s="13" t="s">
        <v>196</v>
      </c>
      <c r="B13" s="9">
        <v>2060.0</v>
      </c>
      <c r="C13" s="9">
        <v>1166.0</v>
      </c>
      <c r="D13" s="9">
        <v>175.0</v>
      </c>
      <c r="E13" s="10">
        <v>1891.0</v>
      </c>
      <c r="F13" s="9">
        <v>293.0</v>
      </c>
      <c r="G13" s="9">
        <v>110.0</v>
      </c>
      <c r="H13" s="9">
        <v>864.0</v>
      </c>
      <c r="I13" s="9">
        <v>3.0</v>
      </c>
      <c r="J13" s="11">
        <f t="shared" si="1"/>
        <v>6562</v>
      </c>
      <c r="K13" s="34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ht="21.75" customHeight="1">
      <c r="A14" s="13" t="s">
        <v>197</v>
      </c>
      <c r="B14" s="9">
        <v>3508.0</v>
      </c>
      <c r="C14" s="9">
        <v>464.0</v>
      </c>
      <c r="D14" s="9">
        <v>62.0</v>
      </c>
      <c r="E14" s="10">
        <v>744.0</v>
      </c>
      <c r="F14" s="9">
        <v>147.0</v>
      </c>
      <c r="G14" s="9">
        <v>34.0</v>
      </c>
      <c r="H14" s="9">
        <v>1215.0</v>
      </c>
      <c r="I14" s="9">
        <v>4.0</v>
      </c>
      <c r="J14" s="11">
        <f t="shared" si="1"/>
        <v>6178</v>
      </c>
      <c r="K14" s="12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ht="21.75" customHeight="1">
      <c r="A15" s="13" t="s">
        <v>198</v>
      </c>
      <c r="B15" s="9">
        <v>1225.0</v>
      </c>
      <c r="C15" s="9">
        <v>300.0</v>
      </c>
      <c r="D15" s="9">
        <v>54.0</v>
      </c>
      <c r="E15" s="10">
        <v>225.0</v>
      </c>
      <c r="F15" s="9">
        <v>85.0</v>
      </c>
      <c r="G15" s="9">
        <v>18.0</v>
      </c>
      <c r="H15" s="9">
        <v>553.0</v>
      </c>
      <c r="I15" s="9">
        <v>1.0</v>
      </c>
      <c r="J15" s="11">
        <f t="shared" si="1"/>
        <v>2461</v>
      </c>
      <c r="K15" s="12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ht="21.75" customHeight="1">
      <c r="A16" s="29" t="s">
        <v>199</v>
      </c>
      <c r="B16" s="30">
        <v>2353.0</v>
      </c>
      <c r="C16" s="30">
        <v>360.0</v>
      </c>
      <c r="D16" s="30">
        <v>64.0</v>
      </c>
      <c r="E16" s="31">
        <v>530.0</v>
      </c>
      <c r="F16" s="30">
        <v>201.0</v>
      </c>
      <c r="G16" s="30">
        <v>179.0</v>
      </c>
      <c r="H16" s="30">
        <v>1117.0</v>
      </c>
      <c r="I16" s="30">
        <v>2.0</v>
      </c>
      <c r="J16" s="32">
        <f t="shared" si="1"/>
        <v>4806</v>
      </c>
      <c r="K16" s="33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ht="21.75" customHeight="1">
      <c r="A17" s="13" t="s">
        <v>200</v>
      </c>
      <c r="B17" s="9">
        <v>3463.0</v>
      </c>
      <c r="C17" s="9">
        <v>977.0</v>
      </c>
      <c r="D17" s="9">
        <v>44.0</v>
      </c>
      <c r="E17" s="9">
        <v>1611.0</v>
      </c>
      <c r="F17" s="9">
        <v>240.0</v>
      </c>
      <c r="G17" s="9">
        <v>181.0</v>
      </c>
      <c r="H17" s="9">
        <v>1600.0</v>
      </c>
      <c r="I17" s="9">
        <v>2.0</v>
      </c>
      <c r="J17" s="11">
        <f t="shared" si="1"/>
        <v>8118</v>
      </c>
      <c r="K17" s="12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ht="21.75" customHeight="1">
      <c r="A18" s="13" t="s">
        <v>201</v>
      </c>
      <c r="B18" s="9">
        <v>2535.0</v>
      </c>
      <c r="C18" s="9">
        <v>1269.0</v>
      </c>
      <c r="D18" s="9">
        <v>71.0</v>
      </c>
      <c r="E18" s="10">
        <v>2725.0</v>
      </c>
      <c r="F18" s="9">
        <v>516.0</v>
      </c>
      <c r="G18" s="9">
        <v>148.0</v>
      </c>
      <c r="H18" s="9">
        <v>1404.0</v>
      </c>
      <c r="I18" s="9">
        <v>1.0</v>
      </c>
      <c r="J18" s="11">
        <f t="shared" si="1"/>
        <v>8669</v>
      </c>
      <c r="K18" s="12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ht="21.75" customHeight="1">
      <c r="A19" s="13" t="s">
        <v>202</v>
      </c>
      <c r="B19" s="14">
        <v>1352.0</v>
      </c>
      <c r="C19" s="14">
        <v>552.0</v>
      </c>
      <c r="D19" s="14">
        <v>37.0</v>
      </c>
      <c r="E19" s="15">
        <v>1075.0</v>
      </c>
      <c r="F19" s="16">
        <v>360.0</v>
      </c>
      <c r="G19" s="14">
        <v>72.0</v>
      </c>
      <c r="H19" s="14">
        <v>746.0</v>
      </c>
      <c r="I19" s="14">
        <v>0.0</v>
      </c>
      <c r="J19" s="11">
        <f t="shared" si="1"/>
        <v>4194</v>
      </c>
      <c r="K19" s="12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ht="21.75" customHeight="1">
      <c r="A20" s="27" t="s">
        <v>26</v>
      </c>
      <c r="B20" s="18">
        <f t="shared" ref="B20:J20" si="2">SUM(B8:B19)</f>
        <v>40347</v>
      </c>
      <c r="C20" s="18">
        <f t="shared" si="2"/>
        <v>12301</v>
      </c>
      <c r="D20" s="18">
        <f t="shared" si="2"/>
        <v>1387</v>
      </c>
      <c r="E20" s="18">
        <f t="shared" si="2"/>
        <v>28972</v>
      </c>
      <c r="F20" s="18">
        <f t="shared" si="2"/>
        <v>4733</v>
      </c>
      <c r="G20" s="18">
        <f t="shared" si="2"/>
        <v>1493</v>
      </c>
      <c r="H20" s="18">
        <f t="shared" si="2"/>
        <v>17889</v>
      </c>
      <c r="I20" s="25">
        <f t="shared" si="2"/>
        <v>62</v>
      </c>
      <c r="J20" s="19">
        <f t="shared" si="2"/>
        <v>107184</v>
      </c>
      <c r="K20" s="26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21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K1"/>
    <mergeCell ref="A2:K2"/>
  </mergeCells>
  <printOptions/>
  <pageMargins bottom="0.75" footer="0.0" header="0.0" left="0.7" right="0.45" top="0.75"/>
  <pageSetup scale="80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3.3"/>
  </cols>
  <sheetData>
    <row r="1" ht="21.7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203</v>
      </c>
      <c r="B3" s="4"/>
      <c r="C3" s="4"/>
      <c r="D3" s="4"/>
      <c r="E3" s="4"/>
      <c r="F3" s="4"/>
      <c r="G3" s="4"/>
      <c r="H3" s="4"/>
      <c r="I3" s="4"/>
      <c r="J3" s="4"/>
      <c r="K3" s="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204</v>
      </c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205</v>
      </c>
      <c r="B5" s="4"/>
      <c r="C5" s="4"/>
      <c r="D5" s="4"/>
      <c r="E5" s="4"/>
      <c r="F5" s="4"/>
      <c r="G5" s="4"/>
      <c r="H5" s="4"/>
      <c r="I5" s="4"/>
      <c r="J5" s="4"/>
      <c r="K5" s="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1.75" customHeight="1">
      <c r="A8" s="8" t="s">
        <v>206</v>
      </c>
      <c r="B8" s="9">
        <v>3116.0</v>
      </c>
      <c r="C8" s="9">
        <v>809.0</v>
      </c>
      <c r="D8" s="9">
        <v>94.0</v>
      </c>
      <c r="E8" s="10">
        <v>777.0</v>
      </c>
      <c r="F8" s="9">
        <v>178.0</v>
      </c>
      <c r="G8" s="9">
        <v>164.0</v>
      </c>
      <c r="H8" s="9">
        <v>1583.0</v>
      </c>
      <c r="I8" s="9">
        <v>7.0</v>
      </c>
      <c r="J8" s="11">
        <f t="shared" ref="J8:J13" si="1">SUM(B8:I8)</f>
        <v>6728</v>
      </c>
      <c r="K8" s="12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ht="21.75" customHeight="1">
      <c r="A9" s="8" t="s">
        <v>207</v>
      </c>
      <c r="B9" s="9">
        <v>4073.0</v>
      </c>
      <c r="C9" s="9">
        <v>2100.0</v>
      </c>
      <c r="D9" s="9">
        <v>102.0</v>
      </c>
      <c r="E9" s="10">
        <v>786.0</v>
      </c>
      <c r="F9" s="9">
        <v>435.0</v>
      </c>
      <c r="G9" s="9">
        <v>126.0</v>
      </c>
      <c r="H9" s="9">
        <v>1933.0</v>
      </c>
      <c r="I9" s="9">
        <v>3.0</v>
      </c>
      <c r="J9" s="11">
        <f t="shared" si="1"/>
        <v>9558</v>
      </c>
      <c r="K9" s="12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ht="21.75" customHeight="1">
      <c r="A10" s="8" t="s">
        <v>208</v>
      </c>
      <c r="B10" s="9">
        <v>6957.0</v>
      </c>
      <c r="C10" s="9">
        <v>1607.0</v>
      </c>
      <c r="D10" s="9">
        <v>381.0</v>
      </c>
      <c r="E10" s="9">
        <v>2552.0</v>
      </c>
      <c r="F10" s="9">
        <v>251.0</v>
      </c>
      <c r="G10" s="9">
        <v>320.0</v>
      </c>
      <c r="H10" s="9">
        <v>3009.0</v>
      </c>
      <c r="I10" s="9">
        <v>65.0</v>
      </c>
      <c r="J10" s="11">
        <f t="shared" si="1"/>
        <v>15142</v>
      </c>
      <c r="K10" s="28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ht="21.75" customHeight="1">
      <c r="A11" s="8" t="s">
        <v>209</v>
      </c>
      <c r="B11" s="9">
        <v>4267.0</v>
      </c>
      <c r="C11" s="9">
        <v>2086.0</v>
      </c>
      <c r="D11" s="9">
        <v>98.0</v>
      </c>
      <c r="E11" s="10">
        <v>2620.0</v>
      </c>
      <c r="F11" s="9">
        <v>331.0</v>
      </c>
      <c r="G11" s="9">
        <v>90.0</v>
      </c>
      <c r="H11" s="9">
        <v>1711.0</v>
      </c>
      <c r="I11" s="9">
        <v>6.0</v>
      </c>
      <c r="J11" s="11">
        <f t="shared" si="1"/>
        <v>11209</v>
      </c>
      <c r="K11" s="12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ht="21.75" customHeight="1">
      <c r="A12" s="8" t="s">
        <v>210</v>
      </c>
      <c r="B12" s="9"/>
      <c r="C12" s="9"/>
      <c r="D12" s="9"/>
      <c r="E12" s="10"/>
      <c r="F12" s="9"/>
      <c r="G12" s="9"/>
      <c r="H12" s="9"/>
      <c r="I12" s="9"/>
      <c r="J12" s="11">
        <f t="shared" si="1"/>
        <v>0</v>
      </c>
      <c r="K12" s="12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ht="21.75" customHeight="1">
      <c r="A13" s="13" t="s">
        <v>211</v>
      </c>
      <c r="B13" s="9"/>
      <c r="C13" s="9"/>
      <c r="D13" s="9"/>
      <c r="E13" s="10"/>
      <c r="F13" s="9"/>
      <c r="G13" s="9"/>
      <c r="H13" s="9"/>
      <c r="I13" s="9"/>
      <c r="J13" s="11">
        <f t="shared" si="1"/>
        <v>0</v>
      </c>
      <c r="K13" s="34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ht="21.75" customHeight="1">
      <c r="A14" s="13" t="s">
        <v>212</v>
      </c>
      <c r="B14" s="9"/>
      <c r="C14" s="9"/>
      <c r="D14" s="9"/>
      <c r="E14" s="10"/>
      <c r="F14" s="9"/>
      <c r="G14" s="9"/>
      <c r="H14" s="9"/>
      <c r="I14" s="9"/>
      <c r="J14" s="11"/>
      <c r="K14" s="12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ht="21.75" customHeight="1">
      <c r="A15" s="13" t="s">
        <v>213</v>
      </c>
      <c r="B15" s="9"/>
      <c r="C15" s="9"/>
      <c r="D15" s="9"/>
      <c r="E15" s="10"/>
      <c r="F15" s="9"/>
      <c r="G15" s="9"/>
      <c r="H15" s="9"/>
      <c r="I15" s="9"/>
      <c r="J15" s="11"/>
      <c r="K15" s="12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ht="21.75" customHeight="1">
      <c r="A16" s="29" t="s">
        <v>214</v>
      </c>
      <c r="B16" s="30"/>
      <c r="C16" s="30"/>
      <c r="D16" s="30"/>
      <c r="E16" s="31"/>
      <c r="F16" s="30"/>
      <c r="G16" s="30"/>
      <c r="H16" s="30"/>
      <c r="I16" s="30"/>
      <c r="J16" s="32"/>
      <c r="K16" s="33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ht="21.75" customHeight="1">
      <c r="A17" s="13" t="s">
        <v>215</v>
      </c>
      <c r="B17" s="9"/>
      <c r="C17" s="9"/>
      <c r="D17" s="9"/>
      <c r="E17" s="9"/>
      <c r="F17" s="9"/>
      <c r="G17" s="9"/>
      <c r="H17" s="9"/>
      <c r="I17" s="9"/>
      <c r="J17" s="11"/>
      <c r="K17" s="12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ht="21.75" customHeight="1">
      <c r="A18" s="13" t="s">
        <v>216</v>
      </c>
      <c r="B18" s="9"/>
      <c r="C18" s="9"/>
      <c r="D18" s="9"/>
      <c r="E18" s="10"/>
      <c r="F18" s="9"/>
      <c r="G18" s="9"/>
      <c r="H18" s="9"/>
      <c r="I18" s="9"/>
      <c r="J18" s="11"/>
      <c r="K18" s="12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ht="21.75" customHeight="1">
      <c r="A19" s="13" t="s">
        <v>217</v>
      </c>
      <c r="B19" s="14"/>
      <c r="C19" s="14"/>
      <c r="D19" s="14"/>
      <c r="E19" s="15"/>
      <c r="F19" s="16"/>
      <c r="G19" s="14"/>
      <c r="H19" s="14"/>
      <c r="I19" s="14"/>
      <c r="J19" s="11"/>
      <c r="K19" s="12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ht="21.75" customHeight="1">
      <c r="A20" s="27" t="s">
        <v>26</v>
      </c>
      <c r="B20" s="18">
        <f t="shared" ref="B20:J20" si="2">SUM(B8:B19)</f>
        <v>18413</v>
      </c>
      <c r="C20" s="18">
        <f t="shared" si="2"/>
        <v>6602</v>
      </c>
      <c r="D20" s="18">
        <f t="shared" si="2"/>
        <v>675</v>
      </c>
      <c r="E20" s="18">
        <f t="shared" si="2"/>
        <v>6735</v>
      </c>
      <c r="F20" s="18">
        <f t="shared" si="2"/>
        <v>1195</v>
      </c>
      <c r="G20" s="18">
        <f t="shared" si="2"/>
        <v>700</v>
      </c>
      <c r="H20" s="18">
        <f t="shared" si="2"/>
        <v>8236</v>
      </c>
      <c r="I20" s="25">
        <f t="shared" si="2"/>
        <v>81</v>
      </c>
      <c r="J20" s="19">
        <f t="shared" si="2"/>
        <v>42637</v>
      </c>
      <c r="K20" s="26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21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K1"/>
    <mergeCell ref="A2:K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4.2"/>
  </cols>
  <sheetData>
    <row r="1" ht="32.25" customHeight="1">
      <c r="A1" s="1" t="s">
        <v>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2</v>
      </c>
      <c r="B3" s="4"/>
      <c r="C3" s="4"/>
      <c r="D3" s="4"/>
      <c r="E3" s="4"/>
      <c r="F3" s="4"/>
      <c r="G3" s="4"/>
      <c r="H3" s="4"/>
      <c r="I3" s="4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3</v>
      </c>
      <c r="B4" s="4"/>
      <c r="C4" s="4"/>
      <c r="D4" s="4"/>
      <c r="E4" s="4"/>
      <c r="F4" s="4"/>
      <c r="G4" s="4"/>
      <c r="H4" s="4"/>
      <c r="I4" s="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4</v>
      </c>
      <c r="B5" s="4"/>
      <c r="C5" s="4"/>
      <c r="D5" s="4"/>
      <c r="E5" s="4"/>
      <c r="F5" s="4"/>
      <c r="G5" s="4"/>
      <c r="H5" s="4"/>
      <c r="I5" s="4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7" t="s">
        <v>5</v>
      </c>
      <c r="B7" s="7" t="s">
        <v>6</v>
      </c>
      <c r="C7" s="7" t="s">
        <v>7</v>
      </c>
      <c r="D7" s="7" t="s">
        <v>8</v>
      </c>
      <c r="E7" s="7" t="s">
        <v>9</v>
      </c>
      <c r="F7" s="7" t="s">
        <v>10</v>
      </c>
      <c r="G7" s="7" t="s">
        <v>11</v>
      </c>
      <c r="H7" s="7" t="s">
        <v>12</v>
      </c>
      <c r="I7" s="7" t="s">
        <v>13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1.75" customHeight="1">
      <c r="A8" s="8" t="s">
        <v>14</v>
      </c>
      <c r="B8" s="9">
        <v>4403.0</v>
      </c>
      <c r="C8" s="9">
        <v>1708.0</v>
      </c>
      <c r="D8" s="9">
        <v>509.0</v>
      </c>
      <c r="E8" s="10">
        <v>2562.0</v>
      </c>
      <c r="F8" s="9">
        <v>201.0</v>
      </c>
      <c r="G8" s="9">
        <v>80.0</v>
      </c>
      <c r="H8" s="11">
        <f t="shared" ref="H8:H19" si="1">SUM(B8:G8)</f>
        <v>9463</v>
      </c>
      <c r="I8" s="1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1.75" customHeight="1">
      <c r="A9" s="8" t="s">
        <v>15</v>
      </c>
      <c r="B9" s="9">
        <v>7200.0</v>
      </c>
      <c r="C9" s="9">
        <v>3257.0</v>
      </c>
      <c r="D9" s="9">
        <v>387.0</v>
      </c>
      <c r="E9" s="10">
        <v>3761.0</v>
      </c>
      <c r="F9" s="9">
        <v>1261.0</v>
      </c>
      <c r="G9" s="9">
        <v>60.0</v>
      </c>
      <c r="H9" s="11">
        <f t="shared" si="1"/>
        <v>15926</v>
      </c>
      <c r="I9" s="1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1.75" customHeight="1">
      <c r="A10" s="8" t="s">
        <v>16</v>
      </c>
      <c r="B10" s="9">
        <v>46793.0</v>
      </c>
      <c r="C10" s="9">
        <v>2469.0</v>
      </c>
      <c r="D10" s="9">
        <v>566.0</v>
      </c>
      <c r="E10" s="10">
        <v>4785.0</v>
      </c>
      <c r="F10" s="9">
        <v>328.0</v>
      </c>
      <c r="G10" s="9">
        <v>140.0</v>
      </c>
      <c r="H10" s="11">
        <f t="shared" si="1"/>
        <v>55081</v>
      </c>
      <c r="I10" s="1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1.75" customHeight="1">
      <c r="A11" s="8" t="s">
        <v>17</v>
      </c>
      <c r="B11" s="9">
        <v>10714.0</v>
      </c>
      <c r="C11" s="9">
        <v>3730.0</v>
      </c>
      <c r="D11" s="9">
        <v>2648.0</v>
      </c>
      <c r="E11" s="10">
        <v>10423.0</v>
      </c>
      <c r="F11" s="9">
        <v>780.0</v>
      </c>
      <c r="G11" s="9">
        <v>300.0</v>
      </c>
      <c r="H11" s="11">
        <f t="shared" si="1"/>
        <v>28595</v>
      </c>
      <c r="I11" s="1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1.75" customHeight="1">
      <c r="A12" s="8" t="s">
        <v>18</v>
      </c>
      <c r="B12" s="9">
        <v>8709.0</v>
      </c>
      <c r="C12" s="9">
        <v>3480.0</v>
      </c>
      <c r="D12" s="9">
        <v>566.0</v>
      </c>
      <c r="E12" s="10">
        <v>6650.0</v>
      </c>
      <c r="F12" s="9">
        <v>720.0</v>
      </c>
      <c r="G12" s="9">
        <v>325.0</v>
      </c>
      <c r="H12" s="11">
        <f t="shared" si="1"/>
        <v>20450</v>
      </c>
      <c r="I12" s="1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1.75" customHeight="1">
      <c r="A13" s="13" t="s">
        <v>19</v>
      </c>
      <c r="B13" s="9">
        <v>5508.0</v>
      </c>
      <c r="C13" s="9">
        <v>2569.0</v>
      </c>
      <c r="D13" s="9">
        <v>385.0</v>
      </c>
      <c r="E13" s="10">
        <v>5618.0</v>
      </c>
      <c r="F13" s="9">
        <v>782.0</v>
      </c>
      <c r="G13" s="9">
        <v>292.0</v>
      </c>
      <c r="H13" s="11">
        <f t="shared" si="1"/>
        <v>15154</v>
      </c>
      <c r="I13" s="1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75" customHeight="1">
      <c r="A14" s="13" t="s">
        <v>20</v>
      </c>
      <c r="B14" s="9">
        <v>6719.0</v>
      </c>
      <c r="C14" s="9">
        <v>1960.0</v>
      </c>
      <c r="D14" s="9">
        <v>1157.0</v>
      </c>
      <c r="E14" s="10">
        <v>2430.0</v>
      </c>
      <c r="F14" s="9">
        <v>594.0</v>
      </c>
      <c r="G14" s="9">
        <v>95.0</v>
      </c>
      <c r="H14" s="11">
        <f t="shared" si="1"/>
        <v>12955</v>
      </c>
      <c r="I14" s="1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13" t="s">
        <v>21</v>
      </c>
      <c r="B15" s="9">
        <v>5172.0</v>
      </c>
      <c r="C15" s="9">
        <v>1103.0</v>
      </c>
      <c r="D15" s="9">
        <v>510.0</v>
      </c>
      <c r="E15" s="10">
        <v>1068.0</v>
      </c>
      <c r="F15" s="9">
        <v>1436.0</v>
      </c>
      <c r="G15" s="9">
        <v>190.0</v>
      </c>
      <c r="H15" s="11">
        <f t="shared" si="1"/>
        <v>9479</v>
      </c>
      <c r="I15" s="1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75" customHeight="1">
      <c r="A16" s="13" t="s">
        <v>22</v>
      </c>
      <c r="B16" s="9">
        <v>3398.0</v>
      </c>
      <c r="C16" s="9">
        <v>1073.0</v>
      </c>
      <c r="D16" s="9">
        <v>353.0</v>
      </c>
      <c r="E16" s="10">
        <v>4713.0</v>
      </c>
      <c r="F16" s="9">
        <v>907.0</v>
      </c>
      <c r="G16" s="9">
        <v>210.0</v>
      </c>
      <c r="H16" s="11">
        <f t="shared" si="1"/>
        <v>10654</v>
      </c>
      <c r="I16" s="1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1.75" customHeight="1">
      <c r="A17" s="13" t="s">
        <v>23</v>
      </c>
      <c r="B17" s="9">
        <v>7580.0</v>
      </c>
      <c r="C17" s="9">
        <v>2449.0</v>
      </c>
      <c r="D17" s="9">
        <v>365.0</v>
      </c>
      <c r="E17" s="10">
        <v>2007.0</v>
      </c>
      <c r="F17" s="9">
        <v>329.0</v>
      </c>
      <c r="G17" s="9">
        <v>576.0</v>
      </c>
      <c r="H17" s="11">
        <f t="shared" si="1"/>
        <v>13306</v>
      </c>
      <c r="I17" s="1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1.75" customHeight="1">
      <c r="A18" s="13" t="s">
        <v>24</v>
      </c>
      <c r="B18" s="9">
        <v>4213.0</v>
      </c>
      <c r="C18" s="9">
        <v>3676.0</v>
      </c>
      <c r="D18" s="9">
        <v>190.0</v>
      </c>
      <c r="E18" s="10">
        <v>3414.0</v>
      </c>
      <c r="F18" s="9">
        <v>443.0</v>
      </c>
      <c r="G18" s="9">
        <v>188.0</v>
      </c>
      <c r="H18" s="11">
        <f t="shared" si="1"/>
        <v>12124</v>
      </c>
      <c r="I18" s="1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1.75" customHeight="1">
      <c r="A19" s="13" t="s">
        <v>25</v>
      </c>
      <c r="B19" s="14">
        <v>5020.0</v>
      </c>
      <c r="C19" s="14">
        <v>1254.0</v>
      </c>
      <c r="D19" s="14">
        <v>362.0</v>
      </c>
      <c r="E19" s="15">
        <v>4466.0</v>
      </c>
      <c r="F19" s="16">
        <v>491.0</v>
      </c>
      <c r="G19" s="14">
        <v>167.0</v>
      </c>
      <c r="H19" s="11">
        <f t="shared" si="1"/>
        <v>11760</v>
      </c>
      <c r="I19" s="1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1.75" customHeight="1">
      <c r="A20" s="17" t="s">
        <v>26</v>
      </c>
      <c r="B20" s="18">
        <f t="shared" ref="B20:H20" si="2">SUM(B8:B19)</f>
        <v>115429</v>
      </c>
      <c r="C20" s="18">
        <f t="shared" si="2"/>
        <v>28728</v>
      </c>
      <c r="D20" s="18">
        <f t="shared" si="2"/>
        <v>7998</v>
      </c>
      <c r="E20" s="18">
        <f t="shared" si="2"/>
        <v>51897</v>
      </c>
      <c r="F20" s="18">
        <f t="shared" si="2"/>
        <v>8272</v>
      </c>
      <c r="G20" s="18">
        <f t="shared" si="2"/>
        <v>2623</v>
      </c>
      <c r="H20" s="19">
        <f t="shared" si="2"/>
        <v>214947</v>
      </c>
      <c r="I20" s="20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75" customHeight="1">
      <c r="A21" s="21"/>
      <c r="B21" s="21"/>
      <c r="C21" s="21"/>
      <c r="D21" s="21"/>
      <c r="E21" s="21"/>
      <c r="F21" s="21"/>
      <c r="G21" s="21"/>
      <c r="H21" s="21"/>
      <c r="I21" s="21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1"/>
      <c r="B22" s="21"/>
      <c r="C22" s="21"/>
      <c r="D22" s="21"/>
      <c r="E22" s="21"/>
      <c r="F22" s="21"/>
      <c r="G22" s="21"/>
      <c r="H22" s="21"/>
      <c r="I22" s="21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1"/>
      <c r="B23" s="21"/>
      <c r="C23" s="21"/>
      <c r="D23" s="21"/>
      <c r="E23" s="21"/>
      <c r="F23" s="21"/>
      <c r="G23" s="21"/>
      <c r="H23" s="21"/>
      <c r="I23" s="21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1"/>
      <c r="B24" s="21"/>
      <c r="C24" s="21"/>
      <c r="D24" s="21"/>
      <c r="E24" s="21"/>
      <c r="F24" s="21"/>
      <c r="G24" s="21"/>
      <c r="H24" s="21"/>
      <c r="I24" s="21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1"/>
      <c r="B25" s="21"/>
      <c r="C25" s="21"/>
      <c r="D25" s="21"/>
      <c r="E25" s="21"/>
      <c r="F25" s="21"/>
      <c r="G25" s="21"/>
      <c r="H25" s="21"/>
      <c r="I25" s="21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I1"/>
    <mergeCell ref="A2:I2"/>
  </mergeCells>
  <printOptions/>
  <pageMargins bottom="0.3937007874015748" footer="0.0" header="0.0" left="0.7874015748031497" right="0.5511811023622047" top="0.984251968503937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3.3"/>
  </cols>
  <sheetData>
    <row r="1" ht="21.7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27</v>
      </c>
      <c r="B3" s="4"/>
      <c r="C3" s="4"/>
      <c r="D3" s="4"/>
      <c r="E3" s="4"/>
      <c r="F3" s="4"/>
      <c r="G3" s="4"/>
      <c r="H3" s="4"/>
      <c r="I3" s="4"/>
      <c r="J3" s="4"/>
      <c r="K3" s="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28</v>
      </c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29</v>
      </c>
      <c r="B5" s="4"/>
      <c r="C5" s="4"/>
      <c r="D5" s="4"/>
      <c r="E5" s="4"/>
      <c r="F5" s="4"/>
      <c r="G5" s="4"/>
      <c r="H5" s="4"/>
      <c r="I5" s="4"/>
      <c r="J5" s="4"/>
      <c r="K5" s="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ht="21.75" customHeight="1">
      <c r="A8" s="8" t="s">
        <v>32</v>
      </c>
      <c r="B8" s="9">
        <v>4951.0</v>
      </c>
      <c r="C8" s="9">
        <v>1822.0</v>
      </c>
      <c r="D8" s="9">
        <v>227.0</v>
      </c>
      <c r="E8" s="10">
        <v>2513.0</v>
      </c>
      <c r="F8" s="9">
        <v>225.0</v>
      </c>
      <c r="G8" s="9">
        <v>115.0</v>
      </c>
      <c r="H8" s="9" t="s">
        <v>33</v>
      </c>
      <c r="I8" s="9" t="s">
        <v>33</v>
      </c>
      <c r="J8" s="11">
        <f t="shared" ref="J8:J9" si="1">SUM(B8:G8)</f>
        <v>9853</v>
      </c>
      <c r="K8" s="1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1.75" customHeight="1">
      <c r="A9" s="8" t="s">
        <v>34</v>
      </c>
      <c r="B9" s="9">
        <v>8220.0</v>
      </c>
      <c r="C9" s="9">
        <v>4296.0</v>
      </c>
      <c r="D9" s="9">
        <v>361.0</v>
      </c>
      <c r="E9" s="10">
        <v>6889.0</v>
      </c>
      <c r="F9" s="9">
        <v>1129.0</v>
      </c>
      <c r="G9" s="9">
        <v>250.0</v>
      </c>
      <c r="H9" s="9" t="s">
        <v>33</v>
      </c>
      <c r="I9" s="9" t="s">
        <v>33</v>
      </c>
      <c r="J9" s="11">
        <f t="shared" si="1"/>
        <v>21145</v>
      </c>
      <c r="K9" s="1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1.75" customHeight="1">
      <c r="A10" s="8" t="s">
        <v>35</v>
      </c>
      <c r="B10" s="9">
        <v>18260.0</v>
      </c>
      <c r="C10" s="9">
        <v>2646.0</v>
      </c>
      <c r="D10" s="9">
        <v>426.0</v>
      </c>
      <c r="E10" s="10">
        <v>4670.0</v>
      </c>
      <c r="F10" s="9">
        <v>8545.0</v>
      </c>
      <c r="G10" s="9">
        <v>626.0</v>
      </c>
      <c r="H10" s="9">
        <v>1802.0</v>
      </c>
      <c r="I10" s="9">
        <v>10.0</v>
      </c>
      <c r="J10" s="11">
        <f t="shared" ref="J10:J19" si="2">SUM(B10:I10)</f>
        <v>36985</v>
      </c>
      <c r="K10" s="1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1.75" customHeight="1">
      <c r="A11" s="8" t="s">
        <v>36</v>
      </c>
      <c r="B11" s="9">
        <v>10005.0</v>
      </c>
      <c r="C11" s="9">
        <v>3418.0</v>
      </c>
      <c r="D11" s="9">
        <v>757.0</v>
      </c>
      <c r="E11" s="10">
        <v>9705.0</v>
      </c>
      <c r="F11" s="9">
        <v>912.0</v>
      </c>
      <c r="G11" s="9">
        <v>180.0</v>
      </c>
      <c r="H11" s="9">
        <v>1002.0</v>
      </c>
      <c r="I11" s="9">
        <v>4.0</v>
      </c>
      <c r="J11" s="11">
        <f t="shared" si="2"/>
        <v>25983</v>
      </c>
      <c r="K11" s="1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1.75" customHeight="1">
      <c r="A12" s="8" t="s">
        <v>37</v>
      </c>
      <c r="B12" s="9">
        <v>6460.0</v>
      </c>
      <c r="C12" s="9">
        <v>3027.0</v>
      </c>
      <c r="D12" s="9">
        <v>492.0</v>
      </c>
      <c r="E12" s="10">
        <v>3675.0</v>
      </c>
      <c r="F12" s="9">
        <v>800.0</v>
      </c>
      <c r="G12" s="9">
        <v>156.0</v>
      </c>
      <c r="H12" s="9">
        <v>485.0</v>
      </c>
      <c r="I12" s="9">
        <v>7.0</v>
      </c>
      <c r="J12" s="11">
        <f t="shared" si="2"/>
        <v>15102</v>
      </c>
      <c r="K12" s="1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1.75" customHeight="1">
      <c r="A13" s="13" t="s">
        <v>38</v>
      </c>
      <c r="B13" s="9">
        <v>4231.0</v>
      </c>
      <c r="C13" s="9">
        <v>1652.0</v>
      </c>
      <c r="D13" s="9">
        <v>290.0</v>
      </c>
      <c r="E13" s="10">
        <v>4184.0</v>
      </c>
      <c r="F13" s="9">
        <v>549.0</v>
      </c>
      <c r="G13" s="9">
        <v>307.0</v>
      </c>
      <c r="H13" s="9">
        <v>696.0</v>
      </c>
      <c r="I13" s="9">
        <v>5.0</v>
      </c>
      <c r="J13" s="11">
        <f t="shared" si="2"/>
        <v>11914</v>
      </c>
      <c r="K13" s="1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75" customHeight="1">
      <c r="A14" s="13" t="s">
        <v>39</v>
      </c>
      <c r="B14" s="9">
        <v>7058.0</v>
      </c>
      <c r="C14" s="9">
        <v>1329.0</v>
      </c>
      <c r="D14" s="9">
        <v>707.0</v>
      </c>
      <c r="E14" s="10">
        <v>423.0</v>
      </c>
      <c r="F14" s="9">
        <v>327.0</v>
      </c>
      <c r="G14" s="9">
        <v>443.0</v>
      </c>
      <c r="H14" s="9">
        <v>984.0</v>
      </c>
      <c r="I14" s="9">
        <v>3.0</v>
      </c>
      <c r="J14" s="11">
        <f t="shared" si="2"/>
        <v>11274</v>
      </c>
      <c r="K14" s="1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13" t="s">
        <v>40</v>
      </c>
      <c r="B15" s="9">
        <v>5325.0</v>
      </c>
      <c r="C15" s="9">
        <v>837.0</v>
      </c>
      <c r="D15" s="9">
        <v>569.0</v>
      </c>
      <c r="E15" s="10">
        <v>379.0</v>
      </c>
      <c r="F15" s="9">
        <v>195.0</v>
      </c>
      <c r="G15" s="9">
        <v>222.0</v>
      </c>
      <c r="H15" s="9">
        <v>643.0</v>
      </c>
      <c r="I15" s="9">
        <v>3.0</v>
      </c>
      <c r="J15" s="11">
        <f t="shared" si="2"/>
        <v>8173</v>
      </c>
      <c r="K15" s="1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75" customHeight="1">
      <c r="A16" s="13" t="s">
        <v>41</v>
      </c>
      <c r="B16" s="9">
        <v>5762.0</v>
      </c>
      <c r="C16" s="9">
        <v>1004.0</v>
      </c>
      <c r="D16" s="9">
        <v>376.0</v>
      </c>
      <c r="E16" s="10">
        <v>1734.0</v>
      </c>
      <c r="F16" s="9">
        <v>462.0</v>
      </c>
      <c r="G16" s="9">
        <v>153.0</v>
      </c>
      <c r="H16" s="9">
        <v>487.0</v>
      </c>
      <c r="I16" s="9">
        <v>1.0</v>
      </c>
      <c r="J16" s="11">
        <f t="shared" si="2"/>
        <v>9979</v>
      </c>
      <c r="K16" s="1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1.75" customHeight="1">
      <c r="A17" s="13" t="s">
        <v>42</v>
      </c>
      <c r="B17" s="9">
        <v>10055.0</v>
      </c>
      <c r="C17" s="9">
        <v>1659.0</v>
      </c>
      <c r="D17" s="9">
        <v>567.0</v>
      </c>
      <c r="E17" s="10">
        <v>2570.0</v>
      </c>
      <c r="F17" s="9">
        <v>2351.0</v>
      </c>
      <c r="G17" s="9">
        <v>464.0</v>
      </c>
      <c r="H17" s="9">
        <v>911.0</v>
      </c>
      <c r="I17" s="9">
        <v>3.0</v>
      </c>
      <c r="J17" s="11">
        <f t="shared" si="2"/>
        <v>18580</v>
      </c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1.75" customHeight="1">
      <c r="A18" s="13" t="s">
        <v>43</v>
      </c>
      <c r="B18" s="9">
        <v>10084.0</v>
      </c>
      <c r="C18" s="9">
        <v>2356.0</v>
      </c>
      <c r="D18" s="9">
        <v>551.0</v>
      </c>
      <c r="E18" s="10">
        <v>4866.0</v>
      </c>
      <c r="F18" s="9">
        <v>460.0</v>
      </c>
      <c r="G18" s="9">
        <v>385.0</v>
      </c>
      <c r="H18" s="9">
        <v>1300.0</v>
      </c>
      <c r="I18" s="9">
        <v>3.0</v>
      </c>
      <c r="J18" s="11">
        <f t="shared" si="2"/>
        <v>20005</v>
      </c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1.75" customHeight="1">
      <c r="A19" s="13" t="s">
        <v>44</v>
      </c>
      <c r="B19" s="14">
        <v>5734.0</v>
      </c>
      <c r="C19" s="14">
        <v>1080.0</v>
      </c>
      <c r="D19" s="14">
        <v>518.0</v>
      </c>
      <c r="E19" s="15">
        <v>2842.0</v>
      </c>
      <c r="F19" s="16">
        <v>1470.0</v>
      </c>
      <c r="G19" s="14">
        <v>415.0</v>
      </c>
      <c r="H19" s="14">
        <v>730.0</v>
      </c>
      <c r="I19" s="14">
        <v>4.0</v>
      </c>
      <c r="J19" s="11">
        <f t="shared" si="2"/>
        <v>12793</v>
      </c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1.75" customHeight="1">
      <c r="A20" s="17" t="s">
        <v>26</v>
      </c>
      <c r="B20" s="18">
        <f t="shared" ref="B20:G20" si="3">SUM(B8:B19)</f>
        <v>96145</v>
      </c>
      <c r="C20" s="18">
        <f t="shared" si="3"/>
        <v>25126</v>
      </c>
      <c r="D20" s="18">
        <f t="shared" si="3"/>
        <v>5841</v>
      </c>
      <c r="E20" s="18">
        <f t="shared" si="3"/>
        <v>44450</v>
      </c>
      <c r="F20" s="18">
        <f t="shared" si="3"/>
        <v>17425</v>
      </c>
      <c r="G20" s="18">
        <f t="shared" si="3"/>
        <v>3716</v>
      </c>
      <c r="H20" s="18">
        <f t="shared" ref="H20:I20" si="4">SUM(H10:H19)</f>
        <v>9040</v>
      </c>
      <c r="I20" s="18">
        <f t="shared" si="4"/>
        <v>43</v>
      </c>
      <c r="J20" s="19">
        <f>SUM(J8:J19)</f>
        <v>201786</v>
      </c>
      <c r="K20" s="20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75" customHeight="1">
      <c r="A21" s="21"/>
      <c r="B21" s="21"/>
      <c r="C21" s="21" t="s">
        <v>45</v>
      </c>
      <c r="D21" s="21"/>
      <c r="E21" s="21"/>
      <c r="F21" s="21"/>
      <c r="G21" s="21"/>
      <c r="H21" s="21"/>
      <c r="I21" s="21"/>
      <c r="J21" s="21"/>
      <c r="K21" s="2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K1"/>
    <mergeCell ref="A2:K2"/>
  </mergeCells>
  <printOptions/>
  <pageMargins bottom="0.3937007874015748" footer="0.0" header="0.0" left="0.5905511811023623" right="0.35433070866141736" top="0.984251968503937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3.1"/>
  </cols>
  <sheetData>
    <row r="1" ht="21.7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46</v>
      </c>
      <c r="B3" s="4"/>
      <c r="C3" s="4"/>
      <c r="D3" s="4"/>
      <c r="E3" s="4"/>
      <c r="F3" s="4"/>
      <c r="G3" s="4"/>
      <c r="H3" s="4"/>
      <c r="I3" s="4"/>
      <c r="J3" s="4"/>
      <c r="K3" s="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47</v>
      </c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48</v>
      </c>
      <c r="B5" s="4"/>
      <c r="C5" s="4"/>
      <c r="D5" s="4"/>
      <c r="E5" s="4"/>
      <c r="F5" s="4"/>
      <c r="G5" s="4"/>
      <c r="H5" s="4"/>
      <c r="I5" s="4"/>
      <c r="J5" s="4"/>
      <c r="K5" s="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ht="21.75" customHeight="1">
      <c r="A8" s="8" t="s">
        <v>49</v>
      </c>
      <c r="B8" s="9">
        <v>10617.0</v>
      </c>
      <c r="C8" s="9">
        <v>1488.0</v>
      </c>
      <c r="D8" s="9">
        <v>432.0</v>
      </c>
      <c r="E8" s="10">
        <v>3766.0</v>
      </c>
      <c r="F8" s="9">
        <v>581.0</v>
      </c>
      <c r="G8" s="9">
        <v>109.0</v>
      </c>
      <c r="H8" s="9">
        <v>884.0</v>
      </c>
      <c r="I8" s="9">
        <v>1.0</v>
      </c>
      <c r="J8" s="11">
        <f t="shared" ref="J8:J19" si="1">SUM(B8:I8)</f>
        <v>17878</v>
      </c>
      <c r="K8" s="1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1.75" customHeight="1">
      <c r="A9" s="8" t="s">
        <v>50</v>
      </c>
      <c r="B9" s="9">
        <v>9316.0</v>
      </c>
      <c r="C9" s="9">
        <v>2898.0</v>
      </c>
      <c r="D9" s="9">
        <v>492.0</v>
      </c>
      <c r="E9" s="10">
        <v>4866.0</v>
      </c>
      <c r="F9" s="9">
        <v>1820.0</v>
      </c>
      <c r="G9" s="9">
        <v>292.0</v>
      </c>
      <c r="H9" s="9">
        <v>1147.0</v>
      </c>
      <c r="I9" s="9">
        <v>1.0</v>
      </c>
      <c r="J9" s="11">
        <f t="shared" si="1"/>
        <v>20832</v>
      </c>
      <c r="K9" s="1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1.75" customHeight="1">
      <c r="A10" s="8" t="s">
        <v>51</v>
      </c>
      <c r="B10" s="9">
        <v>19335.0</v>
      </c>
      <c r="C10" s="9">
        <v>2716.0</v>
      </c>
      <c r="D10" s="9">
        <v>722.0</v>
      </c>
      <c r="E10" s="10">
        <v>4991.0</v>
      </c>
      <c r="F10" s="9">
        <v>15550.0</v>
      </c>
      <c r="G10" s="9">
        <v>431.0</v>
      </c>
      <c r="H10" s="9">
        <v>1661.0</v>
      </c>
      <c r="I10" s="9">
        <v>2.0</v>
      </c>
      <c r="J10" s="11">
        <f t="shared" si="1"/>
        <v>45408</v>
      </c>
      <c r="K10" s="1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1.75" customHeight="1">
      <c r="A11" s="8" t="s">
        <v>52</v>
      </c>
      <c r="B11" s="9">
        <v>22184.0</v>
      </c>
      <c r="C11" s="9">
        <v>2627.0</v>
      </c>
      <c r="D11" s="9">
        <v>737.0</v>
      </c>
      <c r="E11" s="10">
        <v>4056.0</v>
      </c>
      <c r="F11" s="9">
        <v>900.0</v>
      </c>
      <c r="G11" s="9">
        <v>174.0</v>
      </c>
      <c r="H11" s="9">
        <v>1458.0</v>
      </c>
      <c r="I11" s="9">
        <v>2.0</v>
      </c>
      <c r="J11" s="11">
        <f t="shared" si="1"/>
        <v>32138</v>
      </c>
      <c r="K11" s="1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1.75" customHeight="1">
      <c r="A12" s="8" t="s">
        <v>53</v>
      </c>
      <c r="B12" s="9">
        <v>6429.0</v>
      </c>
      <c r="C12" s="9">
        <v>2759.0</v>
      </c>
      <c r="D12" s="9">
        <v>325.0</v>
      </c>
      <c r="E12" s="10">
        <v>5507.0</v>
      </c>
      <c r="F12" s="9">
        <v>508.0</v>
      </c>
      <c r="G12" s="9">
        <v>117.0</v>
      </c>
      <c r="H12" s="9">
        <v>668.0</v>
      </c>
      <c r="I12" s="9">
        <v>1.0</v>
      </c>
      <c r="J12" s="11">
        <f t="shared" si="1"/>
        <v>16314</v>
      </c>
      <c r="K12" s="1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1.75" customHeight="1">
      <c r="A13" s="13" t="s">
        <v>54</v>
      </c>
      <c r="B13" s="9">
        <v>8649.0</v>
      </c>
      <c r="C13" s="9">
        <v>1946.0</v>
      </c>
      <c r="D13" s="9">
        <v>666.0</v>
      </c>
      <c r="E13" s="10">
        <v>4622.0</v>
      </c>
      <c r="F13" s="9">
        <v>945.0</v>
      </c>
      <c r="G13" s="9">
        <v>188.0</v>
      </c>
      <c r="H13" s="9">
        <v>830.0</v>
      </c>
      <c r="I13" s="9">
        <v>2.0</v>
      </c>
      <c r="J13" s="11">
        <f t="shared" si="1"/>
        <v>17848</v>
      </c>
      <c r="K13" s="1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75" customHeight="1">
      <c r="A14" s="13" t="s">
        <v>55</v>
      </c>
      <c r="B14" s="9">
        <v>9449.0</v>
      </c>
      <c r="C14" s="9">
        <v>1207.0</v>
      </c>
      <c r="D14" s="9">
        <v>408.0</v>
      </c>
      <c r="E14" s="10">
        <v>1030.0</v>
      </c>
      <c r="F14" s="9">
        <v>59.0</v>
      </c>
      <c r="G14" s="9">
        <v>214.0</v>
      </c>
      <c r="H14" s="9">
        <v>1100.0</v>
      </c>
      <c r="I14" s="9">
        <v>3.0</v>
      </c>
      <c r="J14" s="11">
        <f t="shared" si="1"/>
        <v>13470</v>
      </c>
      <c r="K14" s="1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13" t="s">
        <v>56</v>
      </c>
      <c r="B15" s="9">
        <v>6946.0</v>
      </c>
      <c r="C15" s="9">
        <v>930.0</v>
      </c>
      <c r="D15" s="9">
        <v>386.0</v>
      </c>
      <c r="E15" s="10">
        <v>5477.0</v>
      </c>
      <c r="F15" s="9">
        <v>424.0</v>
      </c>
      <c r="G15" s="9">
        <v>226.0</v>
      </c>
      <c r="H15" s="9">
        <v>759.0</v>
      </c>
      <c r="I15" s="9">
        <v>2.0</v>
      </c>
      <c r="J15" s="11">
        <f t="shared" si="1"/>
        <v>15150</v>
      </c>
      <c r="K15" s="1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75" customHeight="1">
      <c r="A16" s="13" t="s">
        <v>57</v>
      </c>
      <c r="B16" s="9">
        <v>4804.0</v>
      </c>
      <c r="C16" s="9">
        <v>1016.0</v>
      </c>
      <c r="D16" s="9">
        <v>283.0</v>
      </c>
      <c r="E16" s="10">
        <v>466.0</v>
      </c>
      <c r="F16" s="9">
        <v>167.0</v>
      </c>
      <c r="G16" s="9">
        <v>150.0</v>
      </c>
      <c r="H16" s="9">
        <v>500.0</v>
      </c>
      <c r="I16" s="9">
        <v>4.0</v>
      </c>
      <c r="J16" s="11">
        <f t="shared" si="1"/>
        <v>7390</v>
      </c>
      <c r="K16" s="1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1.75" customHeight="1">
      <c r="A17" s="13" t="s">
        <v>58</v>
      </c>
      <c r="B17" s="9">
        <v>6696.0</v>
      </c>
      <c r="C17" s="9">
        <v>1986.0</v>
      </c>
      <c r="D17" s="9">
        <v>877.0</v>
      </c>
      <c r="E17" s="10">
        <v>2417.0</v>
      </c>
      <c r="F17" s="9">
        <v>293.0</v>
      </c>
      <c r="G17" s="9">
        <v>186.0</v>
      </c>
      <c r="H17" s="9">
        <v>507.0</v>
      </c>
      <c r="I17" s="9">
        <v>2.0</v>
      </c>
      <c r="J17" s="11">
        <f t="shared" si="1"/>
        <v>12964</v>
      </c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1.75" customHeight="1">
      <c r="A18" s="13" t="s">
        <v>59</v>
      </c>
      <c r="B18" s="9">
        <v>7955.0</v>
      </c>
      <c r="C18" s="9">
        <v>3458.0</v>
      </c>
      <c r="D18" s="9">
        <v>280.0</v>
      </c>
      <c r="E18" s="10">
        <v>5007.0</v>
      </c>
      <c r="F18" s="9">
        <v>605.0</v>
      </c>
      <c r="G18" s="9">
        <v>243.0</v>
      </c>
      <c r="H18" s="9">
        <v>624.0</v>
      </c>
      <c r="I18" s="9">
        <v>1.0</v>
      </c>
      <c r="J18" s="11">
        <f t="shared" si="1"/>
        <v>18173</v>
      </c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1.75" customHeight="1">
      <c r="A19" s="13" t="s">
        <v>60</v>
      </c>
      <c r="B19" s="14">
        <v>5902.0</v>
      </c>
      <c r="C19" s="14">
        <v>1522.0</v>
      </c>
      <c r="D19" s="14">
        <v>113.0</v>
      </c>
      <c r="E19" s="15">
        <v>3431.0</v>
      </c>
      <c r="F19" s="16">
        <v>531.0</v>
      </c>
      <c r="G19" s="14">
        <v>251.0</v>
      </c>
      <c r="H19" s="14">
        <v>362.0</v>
      </c>
      <c r="I19" s="14">
        <v>1.0</v>
      </c>
      <c r="J19" s="11">
        <f t="shared" si="1"/>
        <v>12113</v>
      </c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1.75" customHeight="1">
      <c r="A20" s="17" t="s">
        <v>26</v>
      </c>
      <c r="B20" s="18">
        <f t="shared" ref="B20:J20" si="2">SUM(B8:B19)</f>
        <v>118282</v>
      </c>
      <c r="C20" s="18">
        <f t="shared" si="2"/>
        <v>24553</v>
      </c>
      <c r="D20" s="18">
        <f t="shared" si="2"/>
        <v>5721</v>
      </c>
      <c r="E20" s="18">
        <f t="shared" si="2"/>
        <v>45636</v>
      </c>
      <c r="F20" s="18">
        <f t="shared" si="2"/>
        <v>22383</v>
      </c>
      <c r="G20" s="18">
        <f t="shared" si="2"/>
        <v>2581</v>
      </c>
      <c r="H20" s="18">
        <f t="shared" si="2"/>
        <v>10500</v>
      </c>
      <c r="I20" s="18">
        <f t="shared" si="2"/>
        <v>22</v>
      </c>
      <c r="J20" s="24">
        <f t="shared" si="2"/>
        <v>229678</v>
      </c>
      <c r="K20" s="24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75" customHeight="1">
      <c r="A21" s="21"/>
      <c r="B21" s="21"/>
      <c r="C21" s="21" t="s">
        <v>61</v>
      </c>
      <c r="D21" s="21"/>
      <c r="E21" s="21"/>
      <c r="F21" s="21"/>
      <c r="G21" s="21"/>
      <c r="H21" s="21"/>
      <c r="I21" s="21"/>
      <c r="J21" s="21"/>
      <c r="K21" s="2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1"/>
      <c r="B23" s="21"/>
      <c r="C23" s="21"/>
      <c r="D23" s="21"/>
      <c r="E23" s="21" t="s">
        <v>62</v>
      </c>
      <c r="F23" s="21"/>
      <c r="G23" s="21"/>
      <c r="H23" s="21"/>
      <c r="I23" s="21"/>
      <c r="J23" s="21"/>
      <c r="K23" s="21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K1"/>
    <mergeCell ref="A2:K2"/>
  </mergeCells>
  <printOptions/>
  <pageMargins bottom="0.3937007874015748" footer="0.0" header="0.0" left="0.5905511811023623" right="0.35433070866141736" top="0.984251968503937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2.9"/>
  </cols>
  <sheetData>
    <row r="1" ht="21.7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63</v>
      </c>
      <c r="B3" s="4"/>
      <c r="C3" s="4"/>
      <c r="D3" s="4"/>
      <c r="E3" s="4"/>
      <c r="F3" s="4"/>
      <c r="G3" s="4"/>
      <c r="H3" s="4"/>
      <c r="I3" s="4"/>
      <c r="J3" s="4"/>
      <c r="K3" s="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64</v>
      </c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65</v>
      </c>
      <c r="B5" s="4"/>
      <c r="C5" s="4"/>
      <c r="D5" s="4"/>
      <c r="E5" s="4"/>
      <c r="F5" s="4"/>
      <c r="G5" s="4"/>
      <c r="H5" s="4"/>
      <c r="I5" s="4"/>
      <c r="J5" s="4"/>
      <c r="K5" s="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ht="21.75" customHeight="1">
      <c r="A8" s="8" t="s">
        <v>66</v>
      </c>
      <c r="B8" s="9">
        <v>10268.0</v>
      </c>
      <c r="C8" s="9">
        <v>1737.0</v>
      </c>
      <c r="D8" s="9">
        <v>177.0</v>
      </c>
      <c r="E8" s="10">
        <v>2718.0</v>
      </c>
      <c r="F8" s="9">
        <v>303.0</v>
      </c>
      <c r="G8" s="9">
        <v>248.0</v>
      </c>
      <c r="H8" s="9">
        <v>708.0</v>
      </c>
      <c r="I8" s="9">
        <v>1.0</v>
      </c>
      <c r="J8" s="11">
        <f t="shared" ref="J8:J19" si="1">SUM(B8:I8)</f>
        <v>16160</v>
      </c>
      <c r="K8" s="1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1.75" customHeight="1">
      <c r="A9" s="8" t="s">
        <v>67</v>
      </c>
      <c r="B9" s="9">
        <v>11498.0</v>
      </c>
      <c r="C9" s="9">
        <v>3478.0</v>
      </c>
      <c r="D9" s="9">
        <v>183.0</v>
      </c>
      <c r="E9" s="10">
        <v>4817.0</v>
      </c>
      <c r="F9" s="9">
        <v>604.0</v>
      </c>
      <c r="G9" s="9">
        <v>118.0</v>
      </c>
      <c r="H9" s="9">
        <v>1074.0</v>
      </c>
      <c r="I9" s="9">
        <v>2.0</v>
      </c>
      <c r="J9" s="11">
        <f t="shared" si="1"/>
        <v>21774</v>
      </c>
      <c r="K9" s="1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1.75" customHeight="1">
      <c r="A10" s="8" t="s">
        <v>68</v>
      </c>
      <c r="B10" s="9">
        <v>33885.0</v>
      </c>
      <c r="C10" s="9">
        <v>3132.0</v>
      </c>
      <c r="D10" s="9">
        <v>253.0</v>
      </c>
      <c r="E10" s="10">
        <v>3702.0</v>
      </c>
      <c r="F10" s="9">
        <v>281.0</v>
      </c>
      <c r="G10" s="9">
        <v>374.0</v>
      </c>
      <c r="H10" s="9">
        <v>1914.0</v>
      </c>
      <c r="I10" s="9">
        <v>2.0</v>
      </c>
      <c r="J10" s="11">
        <f t="shared" si="1"/>
        <v>43543</v>
      </c>
      <c r="K10" s="1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1.75" customHeight="1">
      <c r="A11" s="8" t="s">
        <v>69</v>
      </c>
      <c r="B11" s="9">
        <v>22026.0</v>
      </c>
      <c r="C11" s="9">
        <v>3066.0</v>
      </c>
      <c r="D11" s="9">
        <v>616.0</v>
      </c>
      <c r="E11" s="10">
        <v>6171.0</v>
      </c>
      <c r="F11" s="9">
        <v>2465.0</v>
      </c>
      <c r="G11" s="9">
        <v>324.0</v>
      </c>
      <c r="H11" s="9">
        <v>890.0</v>
      </c>
      <c r="I11" s="9">
        <v>4.0</v>
      </c>
      <c r="J11" s="11">
        <f t="shared" si="1"/>
        <v>35562</v>
      </c>
      <c r="K11" s="1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1.75" customHeight="1">
      <c r="A12" s="8" t="s">
        <v>70</v>
      </c>
      <c r="B12" s="9">
        <v>7939.0</v>
      </c>
      <c r="C12" s="9">
        <v>2588.0</v>
      </c>
      <c r="D12" s="9">
        <v>439.0</v>
      </c>
      <c r="E12" s="10">
        <v>5877.0</v>
      </c>
      <c r="F12" s="9">
        <v>434.0</v>
      </c>
      <c r="G12" s="9">
        <v>362.0</v>
      </c>
      <c r="H12" s="9">
        <v>1400.0</v>
      </c>
      <c r="I12" s="9">
        <v>9.0</v>
      </c>
      <c r="J12" s="11">
        <f t="shared" si="1"/>
        <v>19048</v>
      </c>
      <c r="K12" s="1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1.75" customHeight="1">
      <c r="A13" s="13" t="s">
        <v>71</v>
      </c>
      <c r="B13" s="9">
        <v>32956.0</v>
      </c>
      <c r="C13" s="9">
        <v>1815.0</v>
      </c>
      <c r="D13" s="9">
        <v>544.0</v>
      </c>
      <c r="E13" s="10">
        <v>3988.0</v>
      </c>
      <c r="F13" s="9">
        <v>416.0</v>
      </c>
      <c r="G13" s="9">
        <v>84.0</v>
      </c>
      <c r="H13" s="9">
        <v>2040.0</v>
      </c>
      <c r="I13" s="9">
        <v>7.0</v>
      </c>
      <c r="J13" s="11">
        <f t="shared" si="1"/>
        <v>41850</v>
      </c>
      <c r="K13" s="1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75" customHeight="1">
      <c r="A14" s="13" t="s">
        <v>72</v>
      </c>
      <c r="B14" s="9">
        <v>8999.0</v>
      </c>
      <c r="C14" s="9">
        <v>1109.0</v>
      </c>
      <c r="D14" s="9">
        <v>850.0</v>
      </c>
      <c r="E14" s="10">
        <v>2111.0</v>
      </c>
      <c r="F14" s="9">
        <v>47.0</v>
      </c>
      <c r="G14" s="9">
        <v>238.0</v>
      </c>
      <c r="H14" s="9">
        <v>1491.0</v>
      </c>
      <c r="I14" s="9">
        <v>5.0</v>
      </c>
      <c r="J14" s="11">
        <f t="shared" si="1"/>
        <v>14850</v>
      </c>
      <c r="K14" s="1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13" t="s">
        <v>73</v>
      </c>
      <c r="B15" s="9">
        <v>5784.0</v>
      </c>
      <c r="C15" s="9">
        <v>729.0</v>
      </c>
      <c r="D15" s="9">
        <v>325.0</v>
      </c>
      <c r="E15" s="10">
        <v>2141.0</v>
      </c>
      <c r="F15" s="9">
        <v>161.0</v>
      </c>
      <c r="G15" s="9">
        <v>305.0</v>
      </c>
      <c r="H15" s="9">
        <v>1018.0</v>
      </c>
      <c r="I15" s="9">
        <v>2.0</v>
      </c>
      <c r="J15" s="11">
        <f t="shared" si="1"/>
        <v>10465</v>
      </c>
      <c r="K15" s="1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75" customHeight="1">
      <c r="A16" s="13" t="s">
        <v>74</v>
      </c>
      <c r="B16" s="9">
        <v>5425.0</v>
      </c>
      <c r="C16" s="9">
        <v>920.0</v>
      </c>
      <c r="D16" s="9">
        <v>211.0</v>
      </c>
      <c r="E16" s="10">
        <v>1151.0</v>
      </c>
      <c r="F16" s="9">
        <v>251.0</v>
      </c>
      <c r="G16" s="9">
        <v>177.0</v>
      </c>
      <c r="H16" s="9">
        <v>1008.0</v>
      </c>
      <c r="I16" s="9">
        <v>2.0</v>
      </c>
      <c r="J16" s="11">
        <f t="shared" si="1"/>
        <v>9145</v>
      </c>
      <c r="K16" s="1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1.75" customHeight="1">
      <c r="A17" s="13" t="s">
        <v>75</v>
      </c>
      <c r="B17" s="9">
        <v>12019.0</v>
      </c>
      <c r="C17" s="9">
        <v>2365.0</v>
      </c>
      <c r="D17" s="9">
        <v>462.0</v>
      </c>
      <c r="E17" s="10">
        <v>2389.0</v>
      </c>
      <c r="F17" s="9">
        <v>173.0</v>
      </c>
      <c r="G17" s="9">
        <v>291.0</v>
      </c>
      <c r="H17" s="9">
        <v>1326.0</v>
      </c>
      <c r="I17" s="9">
        <v>2.0</v>
      </c>
      <c r="J17" s="11">
        <f t="shared" si="1"/>
        <v>19027</v>
      </c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1.75" customHeight="1">
      <c r="A18" s="13" t="s">
        <v>76</v>
      </c>
      <c r="B18" s="9">
        <v>6578.0</v>
      </c>
      <c r="C18" s="9">
        <v>3093.0</v>
      </c>
      <c r="D18" s="9">
        <v>246.0</v>
      </c>
      <c r="E18" s="10">
        <v>5288.0</v>
      </c>
      <c r="F18" s="9">
        <v>553.0</v>
      </c>
      <c r="G18" s="9">
        <v>193.0</v>
      </c>
      <c r="H18" s="9">
        <v>1124.0</v>
      </c>
      <c r="I18" s="9" t="s">
        <v>33</v>
      </c>
      <c r="J18" s="11">
        <f t="shared" si="1"/>
        <v>17075</v>
      </c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1.75" customHeight="1">
      <c r="A19" s="13" t="s">
        <v>77</v>
      </c>
      <c r="B19" s="14">
        <v>4444.0</v>
      </c>
      <c r="C19" s="14">
        <v>1499.0</v>
      </c>
      <c r="D19" s="14">
        <v>123.0</v>
      </c>
      <c r="E19" s="15">
        <v>3347.0</v>
      </c>
      <c r="F19" s="16">
        <v>581.0</v>
      </c>
      <c r="G19" s="14">
        <v>125.0</v>
      </c>
      <c r="H19" s="14">
        <v>970.0</v>
      </c>
      <c r="I19" s="14">
        <v>4.0</v>
      </c>
      <c r="J19" s="11">
        <f t="shared" si="1"/>
        <v>11093</v>
      </c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1.75" customHeight="1">
      <c r="A20" s="17" t="s">
        <v>26</v>
      </c>
      <c r="B20" s="18">
        <f t="shared" ref="B20:J20" si="2">SUM(B8:B19)</f>
        <v>161821</v>
      </c>
      <c r="C20" s="18">
        <f t="shared" si="2"/>
        <v>25531</v>
      </c>
      <c r="D20" s="18">
        <f t="shared" si="2"/>
        <v>4429</v>
      </c>
      <c r="E20" s="18">
        <f t="shared" si="2"/>
        <v>43700</v>
      </c>
      <c r="F20" s="18">
        <f t="shared" si="2"/>
        <v>6269</v>
      </c>
      <c r="G20" s="18">
        <f t="shared" si="2"/>
        <v>2839</v>
      </c>
      <c r="H20" s="18">
        <f t="shared" si="2"/>
        <v>14963</v>
      </c>
      <c r="I20" s="18">
        <f t="shared" si="2"/>
        <v>40</v>
      </c>
      <c r="J20" s="24">
        <f t="shared" si="2"/>
        <v>259592</v>
      </c>
      <c r="K20" s="24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75" customHeight="1">
      <c r="A21" s="21"/>
      <c r="B21" s="21"/>
      <c r="C21" s="21" t="s">
        <v>78</v>
      </c>
      <c r="D21" s="21"/>
      <c r="E21" s="21"/>
      <c r="F21" s="21"/>
      <c r="G21" s="21"/>
      <c r="H21" s="21"/>
      <c r="I21" s="21"/>
      <c r="J21" s="21"/>
      <c r="K21" s="2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1"/>
      <c r="B23" s="21"/>
      <c r="C23" s="21"/>
      <c r="D23" s="21"/>
      <c r="E23" s="21" t="s">
        <v>62</v>
      </c>
      <c r="F23" s="21"/>
      <c r="G23" s="21"/>
      <c r="H23" s="21"/>
      <c r="I23" s="21"/>
      <c r="J23" s="21"/>
      <c r="K23" s="21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K1"/>
    <mergeCell ref="A2:K2"/>
  </mergeCells>
  <printOptions/>
  <pageMargins bottom="0.3937007874015748" footer="0.0" header="0.0" left="0.5905511811023623" right="0.35433070866141736" top="0.984251968503937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2.7"/>
  </cols>
  <sheetData>
    <row r="1" ht="21.7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79</v>
      </c>
      <c r="B3" s="4"/>
      <c r="C3" s="4"/>
      <c r="D3" s="4"/>
      <c r="E3" s="4"/>
      <c r="F3" s="4"/>
      <c r="G3" s="4"/>
      <c r="H3" s="4"/>
      <c r="I3" s="4"/>
      <c r="J3" s="4"/>
      <c r="K3" s="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80</v>
      </c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81</v>
      </c>
      <c r="B5" s="4"/>
      <c r="C5" s="4"/>
      <c r="D5" s="4"/>
      <c r="E5" s="4"/>
      <c r="F5" s="4"/>
      <c r="G5" s="4"/>
      <c r="H5" s="4"/>
      <c r="I5" s="4"/>
      <c r="J5" s="4"/>
      <c r="K5" s="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ht="21.75" customHeight="1">
      <c r="A8" s="8" t="s">
        <v>82</v>
      </c>
      <c r="B8" s="9">
        <v>9280.0</v>
      </c>
      <c r="C8" s="9">
        <v>1752.0</v>
      </c>
      <c r="D8" s="9">
        <v>292.0</v>
      </c>
      <c r="E8" s="10">
        <v>2994.0</v>
      </c>
      <c r="F8" s="9">
        <v>192.0</v>
      </c>
      <c r="G8" s="9">
        <v>279.0</v>
      </c>
      <c r="H8" s="9">
        <v>1221.0</v>
      </c>
      <c r="I8" s="9">
        <v>2.0</v>
      </c>
      <c r="J8" s="11">
        <f t="shared" ref="J8:J19" si="1">SUM(B8:I8)</f>
        <v>16012</v>
      </c>
      <c r="K8" s="1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1.75" customHeight="1">
      <c r="A9" s="8" t="s">
        <v>83</v>
      </c>
      <c r="B9" s="9">
        <v>9000.0</v>
      </c>
      <c r="C9" s="9">
        <v>3855.0</v>
      </c>
      <c r="D9" s="9">
        <v>382.0</v>
      </c>
      <c r="E9" s="10">
        <v>4623.0</v>
      </c>
      <c r="F9" s="9">
        <v>288.0</v>
      </c>
      <c r="G9" s="9">
        <v>243.0</v>
      </c>
      <c r="H9" s="9">
        <v>1677.0</v>
      </c>
      <c r="I9" s="9">
        <v>2.0</v>
      </c>
      <c r="J9" s="11">
        <f t="shared" si="1"/>
        <v>20070</v>
      </c>
      <c r="K9" s="1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1.75" customHeight="1">
      <c r="A10" s="8" t="s">
        <v>84</v>
      </c>
      <c r="B10" s="9">
        <v>12542.0</v>
      </c>
      <c r="C10" s="9">
        <v>2436.0</v>
      </c>
      <c r="D10" s="9">
        <v>481.0</v>
      </c>
      <c r="E10" s="10">
        <v>6467.0</v>
      </c>
      <c r="F10" s="9">
        <v>655.0</v>
      </c>
      <c r="G10" s="9">
        <v>431.0</v>
      </c>
      <c r="H10" s="9">
        <v>2039.0</v>
      </c>
      <c r="I10" s="9">
        <v>5.0</v>
      </c>
      <c r="J10" s="11">
        <f t="shared" si="1"/>
        <v>25056</v>
      </c>
      <c r="K10" s="1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1.75" customHeight="1">
      <c r="A11" s="8" t="s">
        <v>85</v>
      </c>
      <c r="B11" s="9">
        <v>52767.0</v>
      </c>
      <c r="C11" s="9">
        <v>3051.0</v>
      </c>
      <c r="D11" s="9">
        <v>461.0</v>
      </c>
      <c r="E11" s="10">
        <v>6247.0</v>
      </c>
      <c r="F11" s="9">
        <v>573.0</v>
      </c>
      <c r="G11" s="9">
        <v>682.0</v>
      </c>
      <c r="H11" s="9">
        <v>2310.0</v>
      </c>
      <c r="I11" s="9">
        <v>7.0</v>
      </c>
      <c r="J11" s="11">
        <f t="shared" si="1"/>
        <v>66098</v>
      </c>
      <c r="K11" s="1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1.75" customHeight="1">
      <c r="A12" s="8" t="s">
        <v>86</v>
      </c>
      <c r="B12" s="9">
        <v>5859.0</v>
      </c>
      <c r="C12" s="9">
        <v>2742.0</v>
      </c>
      <c r="D12" s="9">
        <v>263.0</v>
      </c>
      <c r="E12" s="10">
        <v>6892.0</v>
      </c>
      <c r="F12" s="9">
        <v>481.0</v>
      </c>
      <c r="G12" s="9">
        <v>292.0</v>
      </c>
      <c r="H12" s="9">
        <v>1185.0</v>
      </c>
      <c r="I12" s="9">
        <v>9.0</v>
      </c>
      <c r="J12" s="11">
        <f t="shared" si="1"/>
        <v>17723</v>
      </c>
      <c r="K12" s="1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1.75" customHeight="1">
      <c r="A13" s="13" t="s">
        <v>87</v>
      </c>
      <c r="B13" s="9">
        <v>56810.0</v>
      </c>
      <c r="C13" s="9">
        <v>1420.0</v>
      </c>
      <c r="D13" s="9">
        <v>334.0</v>
      </c>
      <c r="E13" s="10">
        <v>4512.0</v>
      </c>
      <c r="F13" s="9">
        <v>530.0</v>
      </c>
      <c r="G13" s="9">
        <v>131.0</v>
      </c>
      <c r="H13" s="9">
        <v>1324.0</v>
      </c>
      <c r="I13" s="9">
        <v>3.0</v>
      </c>
      <c r="J13" s="11">
        <f t="shared" si="1"/>
        <v>65064</v>
      </c>
      <c r="K13" s="1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75" customHeight="1">
      <c r="A14" s="13" t="s">
        <v>88</v>
      </c>
      <c r="B14" s="9">
        <v>9356.0</v>
      </c>
      <c r="C14" s="9">
        <v>1306.0</v>
      </c>
      <c r="D14" s="9">
        <v>457.0</v>
      </c>
      <c r="E14" s="10">
        <v>1974.0</v>
      </c>
      <c r="F14" s="9">
        <v>67.0</v>
      </c>
      <c r="G14" s="9">
        <v>245.0</v>
      </c>
      <c r="H14" s="9">
        <v>1400.0</v>
      </c>
      <c r="I14" s="9">
        <v>1.0</v>
      </c>
      <c r="J14" s="11">
        <f t="shared" si="1"/>
        <v>14806</v>
      </c>
      <c r="K14" s="1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13" t="s">
        <v>89</v>
      </c>
      <c r="B15" s="9">
        <v>4775.0</v>
      </c>
      <c r="C15" s="9">
        <v>718.0</v>
      </c>
      <c r="D15" s="9">
        <v>214.0</v>
      </c>
      <c r="E15" s="10">
        <v>1255.0</v>
      </c>
      <c r="F15" s="9">
        <v>70.0</v>
      </c>
      <c r="G15" s="9">
        <v>177.0</v>
      </c>
      <c r="H15" s="9">
        <v>1006.0</v>
      </c>
      <c r="I15" s="9">
        <v>3.0</v>
      </c>
      <c r="J15" s="11">
        <f t="shared" si="1"/>
        <v>8218</v>
      </c>
      <c r="K15" s="1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75" customHeight="1">
      <c r="A16" s="13" t="s">
        <v>90</v>
      </c>
      <c r="B16" s="9">
        <v>4373.0</v>
      </c>
      <c r="C16" s="9">
        <v>832.0</v>
      </c>
      <c r="D16" s="9">
        <v>270.0</v>
      </c>
      <c r="E16" s="10">
        <v>1934.0</v>
      </c>
      <c r="F16" s="9">
        <v>465.0</v>
      </c>
      <c r="G16" s="9">
        <v>189.0</v>
      </c>
      <c r="H16" s="9">
        <v>782.0</v>
      </c>
      <c r="I16" s="9">
        <v>4.0</v>
      </c>
      <c r="J16" s="11">
        <f t="shared" si="1"/>
        <v>8849</v>
      </c>
      <c r="K16" s="1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1.75" customHeight="1">
      <c r="A17" s="13" t="s">
        <v>91</v>
      </c>
      <c r="B17" s="9">
        <v>11793.0</v>
      </c>
      <c r="C17" s="9">
        <v>2070.0</v>
      </c>
      <c r="D17" s="9">
        <v>332.0</v>
      </c>
      <c r="E17" s="10">
        <v>3410.0</v>
      </c>
      <c r="F17" s="9">
        <v>402.0</v>
      </c>
      <c r="G17" s="9">
        <v>715.0</v>
      </c>
      <c r="H17" s="9">
        <v>1662.0</v>
      </c>
      <c r="I17" s="9">
        <v>46.0</v>
      </c>
      <c r="J17" s="11">
        <f t="shared" si="1"/>
        <v>20430</v>
      </c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1.75" customHeight="1">
      <c r="A18" s="13" t="s">
        <v>92</v>
      </c>
      <c r="B18" s="9">
        <v>8945.0</v>
      </c>
      <c r="C18" s="9">
        <v>2654.0</v>
      </c>
      <c r="D18" s="9">
        <v>205.0</v>
      </c>
      <c r="E18" s="10">
        <v>3150.0</v>
      </c>
      <c r="F18" s="9">
        <v>461.0</v>
      </c>
      <c r="G18" s="9">
        <v>291.0</v>
      </c>
      <c r="H18" s="9">
        <v>1342.0</v>
      </c>
      <c r="I18" s="9">
        <v>3.0</v>
      </c>
      <c r="J18" s="11">
        <f t="shared" si="1"/>
        <v>17051</v>
      </c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1.75" customHeight="1">
      <c r="A19" s="13" t="s">
        <v>93</v>
      </c>
      <c r="B19" s="14">
        <v>6450.0</v>
      </c>
      <c r="C19" s="14">
        <v>1212.0</v>
      </c>
      <c r="D19" s="14">
        <v>238.0</v>
      </c>
      <c r="E19" s="15">
        <v>3518.0</v>
      </c>
      <c r="F19" s="16">
        <v>909.0</v>
      </c>
      <c r="G19" s="14">
        <v>180.0</v>
      </c>
      <c r="H19" s="14">
        <v>1056.0</v>
      </c>
      <c r="I19" s="14">
        <v>6.0</v>
      </c>
      <c r="J19" s="11">
        <f t="shared" si="1"/>
        <v>13569</v>
      </c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1.75" customHeight="1">
      <c r="A20" s="17" t="s">
        <v>26</v>
      </c>
      <c r="B20" s="18">
        <f t="shared" ref="B20:J20" si="2">SUM(B8:B19)</f>
        <v>191950</v>
      </c>
      <c r="C20" s="18">
        <f t="shared" si="2"/>
        <v>24048</v>
      </c>
      <c r="D20" s="18">
        <f t="shared" si="2"/>
        <v>3929</v>
      </c>
      <c r="E20" s="18">
        <f t="shared" si="2"/>
        <v>46976</v>
      </c>
      <c r="F20" s="18">
        <f t="shared" si="2"/>
        <v>5093</v>
      </c>
      <c r="G20" s="18">
        <f t="shared" si="2"/>
        <v>3855</v>
      </c>
      <c r="H20" s="18">
        <f t="shared" si="2"/>
        <v>17004</v>
      </c>
      <c r="I20" s="25">
        <f t="shared" si="2"/>
        <v>91</v>
      </c>
      <c r="J20" s="19">
        <f t="shared" si="2"/>
        <v>292946</v>
      </c>
      <c r="K20" s="26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75" customHeight="1">
      <c r="A21" s="21"/>
      <c r="B21" s="21"/>
      <c r="C21" s="21" t="s">
        <v>94</v>
      </c>
      <c r="D21" s="21"/>
      <c r="E21" s="21"/>
      <c r="F21" s="21"/>
      <c r="G21" s="21"/>
      <c r="H21" s="21"/>
      <c r="I21" s="21"/>
      <c r="J21" s="21"/>
      <c r="K21" s="2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1"/>
      <c r="B22" s="21"/>
      <c r="C22" s="21" t="s">
        <v>95</v>
      </c>
      <c r="D22" s="21"/>
      <c r="E22" s="21" t="s">
        <v>96</v>
      </c>
      <c r="F22" s="21"/>
      <c r="G22" s="21"/>
      <c r="H22" s="21"/>
      <c r="I22" s="21"/>
      <c r="J22" s="21"/>
      <c r="K22" s="21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K1"/>
    <mergeCell ref="A2:K2"/>
  </mergeCells>
  <printOptions/>
  <pageMargins bottom="0.3937007874015748" footer="0.0" header="0.0" left="0.5905511811023623" right="0.35433070866141736" top="0.984251968503937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3.5"/>
  </cols>
  <sheetData>
    <row r="1" ht="21.7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97</v>
      </c>
      <c r="B3" s="4"/>
      <c r="C3" s="4"/>
      <c r="D3" s="4"/>
      <c r="E3" s="4"/>
      <c r="F3" s="4"/>
      <c r="G3" s="4"/>
      <c r="H3" s="4"/>
      <c r="I3" s="4"/>
      <c r="J3" s="4"/>
      <c r="K3" s="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98</v>
      </c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99</v>
      </c>
      <c r="B5" s="4"/>
      <c r="C5" s="4"/>
      <c r="D5" s="4"/>
      <c r="E5" s="4"/>
      <c r="F5" s="4"/>
      <c r="G5" s="4"/>
      <c r="H5" s="4"/>
      <c r="I5" s="4"/>
      <c r="J5" s="4"/>
      <c r="K5" s="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1.75" customHeight="1">
      <c r="A8" s="8" t="s">
        <v>100</v>
      </c>
      <c r="B8" s="9">
        <v>9978.0</v>
      </c>
      <c r="C8" s="9">
        <v>1738.0</v>
      </c>
      <c r="D8" s="9">
        <v>646.0</v>
      </c>
      <c r="E8" s="10">
        <v>3399.0</v>
      </c>
      <c r="F8" s="9">
        <v>266.0</v>
      </c>
      <c r="G8" s="9">
        <v>344.0</v>
      </c>
      <c r="H8" s="9">
        <v>1606.0</v>
      </c>
      <c r="I8" s="9">
        <v>3.0</v>
      </c>
      <c r="J8" s="11">
        <f t="shared" ref="J8:J19" si="1">SUM(B8:I8)</f>
        <v>17980</v>
      </c>
      <c r="K8" s="1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1.75" customHeight="1">
      <c r="A9" s="8" t="s">
        <v>101</v>
      </c>
      <c r="B9" s="9">
        <v>8597.0</v>
      </c>
      <c r="C9" s="9">
        <v>3304.0</v>
      </c>
      <c r="D9" s="9">
        <v>502.0</v>
      </c>
      <c r="E9" s="10">
        <v>4315.0</v>
      </c>
      <c r="F9" s="9">
        <v>504.0</v>
      </c>
      <c r="G9" s="9">
        <v>336.0</v>
      </c>
      <c r="H9" s="9">
        <v>1726.0</v>
      </c>
      <c r="I9" s="9">
        <v>3.0</v>
      </c>
      <c r="J9" s="11">
        <f t="shared" si="1"/>
        <v>19287</v>
      </c>
      <c r="K9" s="1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1.75" customHeight="1">
      <c r="A10" s="8" t="s">
        <v>102</v>
      </c>
      <c r="B10" s="9">
        <v>68945.0</v>
      </c>
      <c r="C10" s="9">
        <v>2035.0</v>
      </c>
      <c r="D10" s="9">
        <v>689.0</v>
      </c>
      <c r="E10" s="10">
        <v>5385.0</v>
      </c>
      <c r="F10" s="9">
        <v>809.0</v>
      </c>
      <c r="G10" s="9">
        <v>981.0</v>
      </c>
      <c r="H10" s="9">
        <v>2325.0</v>
      </c>
      <c r="I10" s="9">
        <v>4.0</v>
      </c>
      <c r="J10" s="11">
        <f t="shared" si="1"/>
        <v>81173</v>
      </c>
      <c r="K10" s="1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1.75" customHeight="1">
      <c r="A11" s="8" t="s">
        <v>103</v>
      </c>
      <c r="B11" s="9">
        <v>14989.0</v>
      </c>
      <c r="C11" s="9">
        <v>2760.0</v>
      </c>
      <c r="D11" s="9">
        <v>395.0</v>
      </c>
      <c r="E11" s="10">
        <v>5921.0</v>
      </c>
      <c r="F11" s="9">
        <v>466.0</v>
      </c>
      <c r="G11" s="9">
        <v>424.0</v>
      </c>
      <c r="H11" s="9">
        <v>2362.0</v>
      </c>
      <c r="I11" s="9">
        <v>13.0</v>
      </c>
      <c r="J11" s="11">
        <f t="shared" si="1"/>
        <v>27330</v>
      </c>
      <c r="K11" s="1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1.75" customHeight="1">
      <c r="A12" s="8" t="s">
        <v>104</v>
      </c>
      <c r="B12" s="9">
        <v>52545.0</v>
      </c>
      <c r="C12" s="9">
        <v>2331.0</v>
      </c>
      <c r="D12" s="9">
        <v>547.0</v>
      </c>
      <c r="E12" s="10">
        <v>4373.0</v>
      </c>
      <c r="F12" s="9">
        <v>903.0</v>
      </c>
      <c r="G12" s="9">
        <v>276.0</v>
      </c>
      <c r="H12" s="9">
        <v>1373.0</v>
      </c>
      <c r="I12" s="9">
        <v>9.0</v>
      </c>
      <c r="J12" s="11">
        <f t="shared" si="1"/>
        <v>62357</v>
      </c>
      <c r="K12" s="1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1.75" customHeight="1">
      <c r="A13" s="13" t="s">
        <v>105</v>
      </c>
      <c r="B13" s="9">
        <v>39574.0</v>
      </c>
      <c r="C13" s="9">
        <v>1961.0</v>
      </c>
      <c r="D13" s="9">
        <v>262.0</v>
      </c>
      <c r="E13" s="10">
        <v>4836.0</v>
      </c>
      <c r="F13" s="9">
        <v>597.0</v>
      </c>
      <c r="G13" s="9">
        <v>176.0</v>
      </c>
      <c r="H13" s="9">
        <v>1383.0</v>
      </c>
      <c r="I13" s="9">
        <v>4.0</v>
      </c>
      <c r="J13" s="11">
        <f t="shared" si="1"/>
        <v>48793</v>
      </c>
      <c r="K13" s="1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75" customHeight="1">
      <c r="A14" s="13" t="s">
        <v>106</v>
      </c>
      <c r="B14" s="9">
        <v>10685.0</v>
      </c>
      <c r="C14" s="9">
        <v>1216.0</v>
      </c>
      <c r="D14" s="9">
        <v>469.0</v>
      </c>
      <c r="E14" s="10">
        <v>1516.0</v>
      </c>
      <c r="F14" s="9">
        <v>57.0</v>
      </c>
      <c r="G14" s="9">
        <v>444.0</v>
      </c>
      <c r="H14" s="9">
        <v>1656.0</v>
      </c>
      <c r="I14" s="9">
        <v>7.0</v>
      </c>
      <c r="J14" s="11">
        <f t="shared" si="1"/>
        <v>16050</v>
      </c>
      <c r="K14" s="1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13" t="s">
        <v>107</v>
      </c>
      <c r="B15" s="9">
        <v>5860.0</v>
      </c>
      <c r="C15" s="9">
        <v>656.0</v>
      </c>
      <c r="D15" s="9">
        <v>377.0</v>
      </c>
      <c r="E15" s="10">
        <v>1811.0</v>
      </c>
      <c r="F15" s="9">
        <v>97.0</v>
      </c>
      <c r="G15" s="9">
        <v>326.0</v>
      </c>
      <c r="H15" s="9">
        <v>1263.0</v>
      </c>
      <c r="I15" s="9">
        <v>4.0</v>
      </c>
      <c r="J15" s="11">
        <f t="shared" si="1"/>
        <v>10394</v>
      </c>
      <c r="K15" s="1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75" customHeight="1">
      <c r="A16" s="13" t="s">
        <v>108</v>
      </c>
      <c r="B16" s="9">
        <v>6545.0</v>
      </c>
      <c r="C16" s="9">
        <v>849.0</v>
      </c>
      <c r="D16" s="9">
        <v>258.0</v>
      </c>
      <c r="E16" s="10">
        <v>1980.0</v>
      </c>
      <c r="F16" s="9">
        <v>74.0</v>
      </c>
      <c r="G16" s="9">
        <v>235.0</v>
      </c>
      <c r="H16" s="9">
        <v>937.0</v>
      </c>
      <c r="I16" s="9">
        <v>5.0</v>
      </c>
      <c r="J16" s="11">
        <f t="shared" si="1"/>
        <v>10883</v>
      </c>
      <c r="K16" s="1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1.75" customHeight="1">
      <c r="A17" s="13" t="s">
        <v>109</v>
      </c>
      <c r="B17" s="9">
        <v>11555.0</v>
      </c>
      <c r="C17" s="9">
        <v>1597.0</v>
      </c>
      <c r="D17" s="9">
        <v>366.0</v>
      </c>
      <c r="E17" s="10">
        <v>3541.0</v>
      </c>
      <c r="F17" s="9">
        <v>200.0</v>
      </c>
      <c r="G17" s="9">
        <v>663.0</v>
      </c>
      <c r="H17" s="9">
        <v>1894.0</v>
      </c>
      <c r="I17" s="9">
        <v>8.0</v>
      </c>
      <c r="J17" s="11">
        <f t="shared" si="1"/>
        <v>19824</v>
      </c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1.75" customHeight="1">
      <c r="A18" s="13" t="s">
        <v>110</v>
      </c>
      <c r="B18" s="9">
        <v>12205.0</v>
      </c>
      <c r="C18" s="9">
        <v>2550.0</v>
      </c>
      <c r="D18" s="9">
        <v>332.0</v>
      </c>
      <c r="E18" s="10">
        <v>5335.0</v>
      </c>
      <c r="F18" s="9">
        <v>1229.0</v>
      </c>
      <c r="G18" s="9">
        <v>575.0</v>
      </c>
      <c r="H18" s="9">
        <v>1997.0</v>
      </c>
      <c r="I18" s="9">
        <v>17.0</v>
      </c>
      <c r="J18" s="11">
        <f t="shared" si="1"/>
        <v>24240</v>
      </c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1.75" customHeight="1">
      <c r="A19" s="13" t="s">
        <v>111</v>
      </c>
      <c r="B19" s="14">
        <v>4969.0</v>
      </c>
      <c r="C19" s="14">
        <v>915.0</v>
      </c>
      <c r="D19" s="14">
        <v>197.0</v>
      </c>
      <c r="E19" s="15">
        <v>2850.0</v>
      </c>
      <c r="F19" s="16">
        <v>487.0</v>
      </c>
      <c r="G19" s="14">
        <v>223.0</v>
      </c>
      <c r="H19" s="14">
        <v>1105.0</v>
      </c>
      <c r="I19" s="14">
        <v>9.0</v>
      </c>
      <c r="J19" s="11">
        <f t="shared" si="1"/>
        <v>10755</v>
      </c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1.75" customHeight="1">
      <c r="A20" s="27" t="s">
        <v>26</v>
      </c>
      <c r="B20" s="18">
        <f t="shared" ref="B20:J20" si="2">SUM(B8:B19)</f>
        <v>246447</v>
      </c>
      <c r="C20" s="18">
        <f t="shared" si="2"/>
        <v>21912</v>
      </c>
      <c r="D20" s="18">
        <f t="shared" si="2"/>
        <v>5040</v>
      </c>
      <c r="E20" s="18">
        <f t="shared" si="2"/>
        <v>45262</v>
      </c>
      <c r="F20" s="18">
        <f t="shared" si="2"/>
        <v>5689</v>
      </c>
      <c r="G20" s="18">
        <f t="shared" si="2"/>
        <v>5003</v>
      </c>
      <c r="H20" s="18">
        <f t="shared" si="2"/>
        <v>19627</v>
      </c>
      <c r="I20" s="25">
        <f t="shared" si="2"/>
        <v>86</v>
      </c>
      <c r="J20" s="19">
        <f t="shared" si="2"/>
        <v>349066</v>
      </c>
      <c r="K20" s="26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K1"/>
    <mergeCell ref="A2:K2"/>
  </mergeCells>
  <printOptions/>
  <pageMargins bottom="0.7480314960629921" footer="0.0" header="0.0" left="0.5118110236220472" right="0.31496062992125984" top="0.7480314960629921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3.0"/>
  </cols>
  <sheetData>
    <row r="1" ht="21.7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113</v>
      </c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114</v>
      </c>
      <c r="B5" s="4"/>
      <c r="C5" s="4"/>
      <c r="D5" s="4"/>
      <c r="E5" s="4"/>
      <c r="F5" s="4"/>
      <c r="G5" s="4"/>
      <c r="H5" s="4"/>
      <c r="I5" s="4"/>
      <c r="J5" s="4"/>
      <c r="K5" s="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1.75" customHeight="1">
      <c r="A8" s="8" t="s">
        <v>115</v>
      </c>
      <c r="B8" s="9">
        <v>10602.0</v>
      </c>
      <c r="C8" s="9">
        <v>1297.0</v>
      </c>
      <c r="D8" s="9">
        <v>279.0</v>
      </c>
      <c r="E8" s="10">
        <v>3349.0</v>
      </c>
      <c r="F8" s="9">
        <v>374.0</v>
      </c>
      <c r="G8" s="9">
        <v>443.0</v>
      </c>
      <c r="H8" s="9">
        <v>2457.0</v>
      </c>
      <c r="I8" s="9">
        <v>24.0</v>
      </c>
      <c r="J8" s="11">
        <f t="shared" ref="J8:J19" si="1">SUM(B8:I8)</f>
        <v>18825</v>
      </c>
      <c r="K8" s="1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1.75" customHeight="1">
      <c r="A9" s="8" t="s">
        <v>116</v>
      </c>
      <c r="B9" s="9">
        <v>9672.0</v>
      </c>
      <c r="C9" s="9">
        <v>2870.0</v>
      </c>
      <c r="D9" s="9">
        <v>274.0</v>
      </c>
      <c r="E9" s="10">
        <v>5069.0</v>
      </c>
      <c r="F9" s="9">
        <v>276.0</v>
      </c>
      <c r="G9" s="9">
        <v>479.0</v>
      </c>
      <c r="H9" s="9">
        <v>2847.0</v>
      </c>
      <c r="I9" s="9">
        <v>14.0</v>
      </c>
      <c r="J9" s="11">
        <f t="shared" si="1"/>
        <v>21501</v>
      </c>
      <c r="K9" s="1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1.75" customHeight="1">
      <c r="A10" s="8" t="s">
        <v>117</v>
      </c>
      <c r="B10" s="9">
        <v>18672.0</v>
      </c>
      <c r="C10" s="9">
        <v>2770.0</v>
      </c>
      <c r="D10" s="9">
        <v>894.0</v>
      </c>
      <c r="E10" s="10">
        <v>6131.0</v>
      </c>
      <c r="F10" s="9">
        <v>324.0</v>
      </c>
      <c r="G10" s="9">
        <v>877.0</v>
      </c>
      <c r="H10" s="9">
        <v>3186.0</v>
      </c>
      <c r="I10" s="9">
        <v>30.0</v>
      </c>
      <c r="J10" s="11">
        <f t="shared" si="1"/>
        <v>32884</v>
      </c>
      <c r="K10" s="1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1.75" customHeight="1">
      <c r="A11" s="8" t="s">
        <v>118</v>
      </c>
      <c r="B11" s="9">
        <v>8885.0</v>
      </c>
      <c r="C11" s="9">
        <v>2808.0</v>
      </c>
      <c r="D11" s="9">
        <v>505.0</v>
      </c>
      <c r="E11" s="10">
        <v>6863.0</v>
      </c>
      <c r="F11" s="9">
        <v>295.0</v>
      </c>
      <c r="G11" s="9">
        <v>198.0</v>
      </c>
      <c r="H11" s="9">
        <v>2204.0</v>
      </c>
      <c r="I11" s="9">
        <v>29.0</v>
      </c>
      <c r="J11" s="11">
        <f t="shared" si="1"/>
        <v>21787</v>
      </c>
      <c r="K11" s="1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1.75" customHeight="1">
      <c r="A12" s="8" t="s">
        <v>119</v>
      </c>
      <c r="B12" s="9">
        <v>17026.0</v>
      </c>
      <c r="C12" s="9">
        <v>2876.0</v>
      </c>
      <c r="D12" s="9">
        <v>703.0</v>
      </c>
      <c r="E12" s="10">
        <v>8055.0</v>
      </c>
      <c r="F12" s="9">
        <v>839.0</v>
      </c>
      <c r="G12" s="9">
        <v>192.0</v>
      </c>
      <c r="H12" s="9">
        <v>1434.0</v>
      </c>
      <c r="I12" s="9">
        <v>2.0</v>
      </c>
      <c r="J12" s="11">
        <f t="shared" si="1"/>
        <v>31127</v>
      </c>
      <c r="K12" s="1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1.75" customHeight="1">
      <c r="A13" s="13" t="s">
        <v>120</v>
      </c>
      <c r="B13" s="9">
        <v>45900.0</v>
      </c>
      <c r="C13" s="9">
        <v>1506.0</v>
      </c>
      <c r="D13" s="9">
        <v>426.0</v>
      </c>
      <c r="E13" s="10">
        <v>4972.0</v>
      </c>
      <c r="F13" s="9">
        <v>284.0</v>
      </c>
      <c r="G13" s="9">
        <v>146.0</v>
      </c>
      <c r="H13" s="9">
        <v>1343.0</v>
      </c>
      <c r="I13" s="9">
        <v>6.0</v>
      </c>
      <c r="J13" s="11">
        <f t="shared" si="1"/>
        <v>54583</v>
      </c>
      <c r="K13" s="1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75" customHeight="1">
      <c r="A14" s="13" t="s">
        <v>121</v>
      </c>
      <c r="B14" s="9">
        <v>7383.0</v>
      </c>
      <c r="C14" s="9">
        <v>1225.0</v>
      </c>
      <c r="D14" s="9">
        <v>356.0</v>
      </c>
      <c r="E14" s="10">
        <v>1272.0</v>
      </c>
      <c r="F14" s="9">
        <v>43.0</v>
      </c>
      <c r="G14" s="9">
        <v>226.0</v>
      </c>
      <c r="H14" s="9">
        <v>1135.0</v>
      </c>
      <c r="I14" s="9">
        <v>5.0</v>
      </c>
      <c r="J14" s="11">
        <f t="shared" si="1"/>
        <v>11645</v>
      </c>
      <c r="K14" s="1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13" t="s">
        <v>122</v>
      </c>
      <c r="B15" s="9">
        <v>5779.0</v>
      </c>
      <c r="C15" s="9">
        <v>898.0</v>
      </c>
      <c r="D15" s="9">
        <v>456.0</v>
      </c>
      <c r="E15" s="10">
        <v>1100.0</v>
      </c>
      <c r="F15" s="9">
        <v>258.0</v>
      </c>
      <c r="G15" s="9">
        <v>145.0</v>
      </c>
      <c r="H15" s="9">
        <v>1335.0</v>
      </c>
      <c r="I15" s="9">
        <v>1.0</v>
      </c>
      <c r="J15" s="11">
        <f t="shared" si="1"/>
        <v>9972</v>
      </c>
      <c r="K15" s="1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75" customHeight="1">
      <c r="A16" s="13" t="s">
        <v>123</v>
      </c>
      <c r="B16" s="9">
        <v>5555.0</v>
      </c>
      <c r="C16" s="9">
        <v>1093.0</v>
      </c>
      <c r="D16" s="9">
        <v>359.0</v>
      </c>
      <c r="E16" s="10">
        <v>1414.0</v>
      </c>
      <c r="F16" s="9">
        <v>206.0</v>
      </c>
      <c r="G16" s="9">
        <v>204.0</v>
      </c>
      <c r="H16" s="9">
        <v>1423.0</v>
      </c>
      <c r="I16" s="9">
        <v>18.0</v>
      </c>
      <c r="J16" s="11">
        <f t="shared" si="1"/>
        <v>10272</v>
      </c>
      <c r="K16" s="1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1.75" customHeight="1">
      <c r="A17" s="13" t="s">
        <v>124</v>
      </c>
      <c r="B17" s="9">
        <v>9736.0</v>
      </c>
      <c r="C17" s="9">
        <v>1692.0</v>
      </c>
      <c r="D17" s="9">
        <v>251.0</v>
      </c>
      <c r="E17" s="10">
        <v>3887.0</v>
      </c>
      <c r="F17" s="9">
        <v>333.0</v>
      </c>
      <c r="G17" s="9">
        <v>374.0</v>
      </c>
      <c r="H17" s="9">
        <v>1889.0</v>
      </c>
      <c r="I17" s="9">
        <v>3.0</v>
      </c>
      <c r="J17" s="11">
        <f t="shared" si="1"/>
        <v>18165</v>
      </c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1.75" customHeight="1">
      <c r="A18" s="13" t="s">
        <v>125</v>
      </c>
      <c r="B18" s="9">
        <v>6325.0</v>
      </c>
      <c r="C18" s="9">
        <v>1967.0</v>
      </c>
      <c r="D18" s="9">
        <v>170.0</v>
      </c>
      <c r="E18" s="10">
        <v>3533.0</v>
      </c>
      <c r="F18" s="9">
        <v>428.0</v>
      </c>
      <c r="G18" s="9">
        <v>392.0</v>
      </c>
      <c r="H18" s="9">
        <v>1861.0</v>
      </c>
      <c r="I18" s="9">
        <v>7.0</v>
      </c>
      <c r="J18" s="11">
        <f t="shared" si="1"/>
        <v>14683</v>
      </c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1.75" customHeight="1">
      <c r="A19" s="13" t="s">
        <v>126</v>
      </c>
      <c r="B19" s="14">
        <v>5947.0</v>
      </c>
      <c r="C19" s="14">
        <v>852.0</v>
      </c>
      <c r="D19" s="14">
        <v>184.0</v>
      </c>
      <c r="E19" s="15">
        <v>2663.0</v>
      </c>
      <c r="F19" s="16">
        <v>408.0</v>
      </c>
      <c r="G19" s="14">
        <v>246.0</v>
      </c>
      <c r="H19" s="14">
        <v>1042.0</v>
      </c>
      <c r="I19" s="14">
        <v>4.0</v>
      </c>
      <c r="J19" s="11">
        <f t="shared" si="1"/>
        <v>11346</v>
      </c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1.75" customHeight="1">
      <c r="A20" s="27" t="s">
        <v>26</v>
      </c>
      <c r="B20" s="18">
        <f t="shared" ref="B20:J20" si="2">SUM(B8:B19)</f>
        <v>151482</v>
      </c>
      <c r="C20" s="18">
        <f t="shared" si="2"/>
        <v>21854</v>
      </c>
      <c r="D20" s="18">
        <f t="shared" si="2"/>
        <v>4857</v>
      </c>
      <c r="E20" s="18">
        <f t="shared" si="2"/>
        <v>48308</v>
      </c>
      <c r="F20" s="18">
        <f t="shared" si="2"/>
        <v>4068</v>
      </c>
      <c r="G20" s="18">
        <f t="shared" si="2"/>
        <v>3922</v>
      </c>
      <c r="H20" s="18">
        <f t="shared" si="2"/>
        <v>22156</v>
      </c>
      <c r="I20" s="25">
        <f t="shared" si="2"/>
        <v>143</v>
      </c>
      <c r="J20" s="19">
        <f t="shared" si="2"/>
        <v>256790</v>
      </c>
      <c r="K20" s="26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K1"/>
    <mergeCell ref="A2:K2"/>
  </mergeCells>
  <printOptions/>
  <pageMargins bottom="0.7480314960629921" footer="0.0" header="0.0" left="0.5118110236220472" right="0.31496062992125984" top="0.7480314960629921"/>
  <pageSetup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26" width="13.5"/>
  </cols>
  <sheetData>
    <row r="1" ht="21.75" customHeight="1">
      <c r="A1" s="1" t="s">
        <v>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75" customHeight="1">
      <c r="A2" s="1" t="s">
        <v>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1.75" customHeight="1">
      <c r="A3" s="3" t="s">
        <v>127</v>
      </c>
      <c r="B3" s="4"/>
      <c r="C3" s="4"/>
      <c r="D3" s="4"/>
      <c r="E3" s="4"/>
      <c r="F3" s="4"/>
      <c r="G3" s="4"/>
      <c r="H3" s="4"/>
      <c r="I3" s="4"/>
      <c r="J3" s="4"/>
      <c r="K3" s="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1.75" customHeight="1">
      <c r="A4" s="3" t="s">
        <v>128</v>
      </c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1.75" customHeight="1">
      <c r="A5" s="3" t="s">
        <v>129</v>
      </c>
      <c r="B5" s="4"/>
      <c r="C5" s="4"/>
      <c r="D5" s="4"/>
      <c r="E5" s="4"/>
      <c r="F5" s="4"/>
      <c r="G5" s="4"/>
      <c r="H5" s="4"/>
      <c r="I5" s="4"/>
      <c r="J5" s="4"/>
      <c r="K5" s="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1.75" customHeight="1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1.75" customHeight="1">
      <c r="A7" s="22" t="s">
        <v>5</v>
      </c>
      <c r="B7" s="22" t="s">
        <v>6</v>
      </c>
      <c r="C7" s="22" t="s">
        <v>7</v>
      </c>
      <c r="D7" s="22" t="s">
        <v>8</v>
      </c>
      <c r="E7" s="22" t="s">
        <v>9</v>
      </c>
      <c r="F7" s="22" t="s">
        <v>10</v>
      </c>
      <c r="G7" s="22" t="s">
        <v>11</v>
      </c>
      <c r="H7" s="22" t="s">
        <v>30</v>
      </c>
      <c r="I7" s="22" t="s">
        <v>31</v>
      </c>
      <c r="J7" s="22" t="s">
        <v>12</v>
      </c>
      <c r="K7" s="22" t="s">
        <v>13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1.75" customHeight="1">
      <c r="A8" s="8" t="s">
        <v>130</v>
      </c>
      <c r="B8" s="9">
        <v>10797.0</v>
      </c>
      <c r="C8" s="9">
        <v>960.0</v>
      </c>
      <c r="D8" s="9">
        <v>287.0</v>
      </c>
      <c r="E8" s="10">
        <v>3603.0</v>
      </c>
      <c r="F8" s="9">
        <v>175.0</v>
      </c>
      <c r="G8" s="9">
        <v>351.0</v>
      </c>
      <c r="H8" s="9">
        <v>2062.0</v>
      </c>
      <c r="I8" s="9">
        <v>6.0</v>
      </c>
      <c r="J8" s="11">
        <f t="shared" ref="J8:J13" si="1">SUM(B8:I8)</f>
        <v>18241</v>
      </c>
      <c r="K8" s="1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1.75" customHeight="1">
      <c r="A9" s="8" t="s">
        <v>131</v>
      </c>
      <c r="B9" s="9">
        <v>8245.0</v>
      </c>
      <c r="C9" s="9">
        <v>2119.0</v>
      </c>
      <c r="D9" s="9">
        <v>375.0</v>
      </c>
      <c r="E9" s="10">
        <v>5382.0</v>
      </c>
      <c r="F9" s="9">
        <v>541.0</v>
      </c>
      <c r="G9" s="9">
        <v>398.0</v>
      </c>
      <c r="H9" s="9">
        <v>3305.0</v>
      </c>
      <c r="I9" s="9">
        <v>15.0</v>
      </c>
      <c r="J9" s="11">
        <f t="shared" si="1"/>
        <v>20380</v>
      </c>
      <c r="K9" s="1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1.75" customHeight="1">
      <c r="A10" s="8" t="s">
        <v>132</v>
      </c>
      <c r="B10" s="9">
        <v>28429.0</v>
      </c>
      <c r="C10" s="9">
        <v>1793.0</v>
      </c>
      <c r="D10" s="9">
        <v>298.0</v>
      </c>
      <c r="E10" s="10">
        <v>11530.0</v>
      </c>
      <c r="F10" s="9">
        <v>313.0</v>
      </c>
      <c r="G10" s="9">
        <v>804.0</v>
      </c>
      <c r="H10" s="9">
        <v>3200.0</v>
      </c>
      <c r="I10" s="9">
        <v>30.0</v>
      </c>
      <c r="J10" s="11">
        <f t="shared" si="1"/>
        <v>46397</v>
      </c>
      <c r="K10" s="1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1.75" customHeight="1">
      <c r="A11" s="8" t="s">
        <v>133</v>
      </c>
      <c r="B11" s="9">
        <v>7257.0</v>
      </c>
      <c r="C11" s="9">
        <v>1918.0</v>
      </c>
      <c r="D11" s="9">
        <v>517.0</v>
      </c>
      <c r="E11" s="10">
        <v>6628.0</v>
      </c>
      <c r="F11" s="9">
        <v>1040.0</v>
      </c>
      <c r="G11" s="9">
        <v>276.0</v>
      </c>
      <c r="H11" s="9">
        <v>1849.0</v>
      </c>
      <c r="I11" s="9">
        <v>7.0</v>
      </c>
      <c r="J11" s="11">
        <f t="shared" si="1"/>
        <v>19492</v>
      </c>
      <c r="K11" s="1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1.75" customHeight="1">
      <c r="A12" s="8" t="s">
        <v>134</v>
      </c>
      <c r="B12" s="9">
        <v>6556.0</v>
      </c>
      <c r="C12" s="9">
        <v>1921.0</v>
      </c>
      <c r="D12" s="9">
        <v>361.0</v>
      </c>
      <c r="E12" s="10">
        <v>4474.0</v>
      </c>
      <c r="F12" s="9">
        <v>458.0</v>
      </c>
      <c r="G12" s="9">
        <v>325.0</v>
      </c>
      <c r="H12" s="9">
        <v>1973.0</v>
      </c>
      <c r="I12" s="9">
        <v>7.0</v>
      </c>
      <c r="J12" s="11">
        <f t="shared" si="1"/>
        <v>16075</v>
      </c>
      <c r="K12" s="1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1.75" customHeight="1">
      <c r="A13" s="13" t="s">
        <v>135</v>
      </c>
      <c r="B13" s="9">
        <v>24010.0</v>
      </c>
      <c r="C13" s="9">
        <v>552.0</v>
      </c>
      <c r="D13" s="9">
        <v>294.0</v>
      </c>
      <c r="E13" s="10">
        <v>1336.0</v>
      </c>
      <c r="F13" s="9">
        <v>695.0</v>
      </c>
      <c r="G13" s="9">
        <v>185.0</v>
      </c>
      <c r="H13" s="9">
        <v>1038.0</v>
      </c>
      <c r="I13" s="9">
        <v>2.0</v>
      </c>
      <c r="J13" s="11">
        <f t="shared" si="1"/>
        <v>28112</v>
      </c>
      <c r="K13" s="1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1.75" customHeight="1">
      <c r="A14" s="13" t="s">
        <v>136</v>
      </c>
      <c r="B14" s="9" t="s">
        <v>33</v>
      </c>
      <c r="C14" s="9" t="s">
        <v>33</v>
      </c>
      <c r="D14" s="9" t="s">
        <v>33</v>
      </c>
      <c r="E14" s="10" t="s">
        <v>33</v>
      </c>
      <c r="F14" s="9" t="s">
        <v>33</v>
      </c>
      <c r="G14" s="9" t="s">
        <v>33</v>
      </c>
      <c r="H14" s="9" t="s">
        <v>33</v>
      </c>
      <c r="I14" s="9" t="s">
        <v>33</v>
      </c>
      <c r="J14" s="11" t="s">
        <v>33</v>
      </c>
      <c r="K14" s="1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1.75" customHeight="1">
      <c r="A15" s="13" t="s">
        <v>137</v>
      </c>
      <c r="B15" s="9">
        <v>466.0</v>
      </c>
      <c r="C15" s="9">
        <v>10.0</v>
      </c>
      <c r="D15" s="9">
        <v>18.0</v>
      </c>
      <c r="E15" s="10">
        <v>87.0</v>
      </c>
      <c r="F15" s="9">
        <v>99.0</v>
      </c>
      <c r="G15" s="9">
        <v>76.0</v>
      </c>
      <c r="H15" s="9">
        <v>53.0</v>
      </c>
      <c r="I15" s="9">
        <v>1.0</v>
      </c>
      <c r="J15" s="11">
        <f t="shared" ref="J15:J19" si="2">SUM(B15:I15)</f>
        <v>810</v>
      </c>
      <c r="K15" s="1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1.75" customHeight="1">
      <c r="A16" s="13" t="s">
        <v>138</v>
      </c>
      <c r="B16" s="9">
        <v>3021.0</v>
      </c>
      <c r="C16" s="9">
        <v>86.0</v>
      </c>
      <c r="D16" s="9">
        <v>107.0</v>
      </c>
      <c r="E16" s="10">
        <v>877.0</v>
      </c>
      <c r="F16" s="9">
        <v>576.0</v>
      </c>
      <c r="G16" s="9">
        <v>229.0</v>
      </c>
      <c r="H16" s="9">
        <v>649.0</v>
      </c>
      <c r="I16" s="9">
        <v>8.0</v>
      </c>
      <c r="J16" s="11">
        <f t="shared" si="2"/>
        <v>5553</v>
      </c>
      <c r="K16" s="1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1.75" customHeight="1">
      <c r="A17" s="13" t="s">
        <v>139</v>
      </c>
      <c r="B17" s="9">
        <v>7390.0</v>
      </c>
      <c r="C17" s="9">
        <v>239.0</v>
      </c>
      <c r="D17" s="9">
        <v>70.0</v>
      </c>
      <c r="E17" s="10">
        <v>1604.0</v>
      </c>
      <c r="F17" s="9">
        <v>370.0</v>
      </c>
      <c r="G17" s="9">
        <v>776.0</v>
      </c>
      <c r="H17" s="9">
        <v>1602.0</v>
      </c>
      <c r="I17" s="9">
        <v>26.0</v>
      </c>
      <c r="J17" s="11">
        <f t="shared" si="2"/>
        <v>12077</v>
      </c>
      <c r="K17" s="1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1.75" customHeight="1">
      <c r="A18" s="13" t="s">
        <v>140</v>
      </c>
      <c r="B18" s="9">
        <v>3168.0</v>
      </c>
      <c r="C18" s="9">
        <v>120.0</v>
      </c>
      <c r="D18" s="9">
        <v>55.0</v>
      </c>
      <c r="E18" s="10">
        <v>2046.0</v>
      </c>
      <c r="F18" s="9">
        <v>469.0</v>
      </c>
      <c r="G18" s="9">
        <v>252.0</v>
      </c>
      <c r="H18" s="9">
        <v>937.0</v>
      </c>
      <c r="I18" s="9">
        <v>7.0</v>
      </c>
      <c r="J18" s="11">
        <f t="shared" si="2"/>
        <v>7054</v>
      </c>
      <c r="K18" s="1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1.75" customHeight="1">
      <c r="A19" s="13" t="s">
        <v>141</v>
      </c>
      <c r="B19" s="14">
        <v>4417.0</v>
      </c>
      <c r="C19" s="14">
        <v>117.0</v>
      </c>
      <c r="D19" s="14">
        <v>162.0</v>
      </c>
      <c r="E19" s="15">
        <v>1736.0</v>
      </c>
      <c r="F19" s="16">
        <v>416.0</v>
      </c>
      <c r="G19" s="14">
        <v>263.0</v>
      </c>
      <c r="H19" s="14">
        <v>1323.0</v>
      </c>
      <c r="I19" s="14">
        <v>11.0</v>
      </c>
      <c r="J19" s="11">
        <f t="shared" si="2"/>
        <v>8445</v>
      </c>
      <c r="K19" s="1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1.75" customHeight="1">
      <c r="A20" s="27" t="s">
        <v>26</v>
      </c>
      <c r="B20" s="18">
        <f t="shared" ref="B20:J20" si="3">SUM(B8:B19)</f>
        <v>103756</v>
      </c>
      <c r="C20" s="18">
        <f t="shared" si="3"/>
        <v>9835</v>
      </c>
      <c r="D20" s="18">
        <f t="shared" si="3"/>
        <v>2544</v>
      </c>
      <c r="E20" s="18">
        <f t="shared" si="3"/>
        <v>39303</v>
      </c>
      <c r="F20" s="18">
        <f t="shared" si="3"/>
        <v>5152</v>
      </c>
      <c r="G20" s="18">
        <f t="shared" si="3"/>
        <v>3935</v>
      </c>
      <c r="H20" s="18">
        <f t="shared" si="3"/>
        <v>17991</v>
      </c>
      <c r="I20" s="25">
        <f t="shared" si="3"/>
        <v>120</v>
      </c>
      <c r="J20" s="19">
        <f t="shared" si="3"/>
        <v>182636</v>
      </c>
      <c r="K20" s="26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1.75" customHeight="1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1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1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1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1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1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1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1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1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1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1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1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1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1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1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1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1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1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1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1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1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1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1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1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1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1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1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1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1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1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1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1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1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1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1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1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21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21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21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21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21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21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21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21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21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21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21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21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21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21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21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21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21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21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21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21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21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21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21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21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21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21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21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21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21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21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21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21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21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21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21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21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21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21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21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21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21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21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21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21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21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21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21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21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21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21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21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21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21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21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21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21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21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21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21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21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21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21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21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21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21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21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21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21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21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21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21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21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21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21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21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21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21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21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21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21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21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21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21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21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21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21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21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21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21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21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21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21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21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21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21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21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21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21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21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21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21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21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21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21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21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21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21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21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21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21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21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21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21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21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21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21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21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21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21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21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21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21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21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21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21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21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21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21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21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21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21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21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21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21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21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21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21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21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21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21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21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21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21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21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21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21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21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21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21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21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21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21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21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21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21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21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21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21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21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21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21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21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21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21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21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21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21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21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21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21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21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21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21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21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21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21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21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21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21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21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21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21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21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21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21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21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21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21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21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21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21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21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21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21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21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21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21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21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21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21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21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21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21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21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21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21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21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21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21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21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21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21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21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21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21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21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21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21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21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21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21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21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21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21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21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21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21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21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21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21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21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21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21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21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21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21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21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21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21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21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21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21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21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21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21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21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21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21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21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21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21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21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21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21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21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21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21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21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21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21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21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21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21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21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21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21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21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21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21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21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21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21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21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21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21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21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21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21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21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21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21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21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21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21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21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21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21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21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21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21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21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21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21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21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21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21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21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21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21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21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21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21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21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21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21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21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21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21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21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21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21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21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21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21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21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21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21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21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21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21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21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21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21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21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21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21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21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21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21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21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21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21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21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21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21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21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21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21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21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21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21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21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21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21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21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21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21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21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21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21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21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21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21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21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21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21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21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21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21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21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21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21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21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21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21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21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21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21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21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21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21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21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21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21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21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21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21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21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21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21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21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21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21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21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21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21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21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21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21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21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21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21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21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21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21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21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21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21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21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21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21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21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21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21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21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21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21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21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21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21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21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21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21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21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21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21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21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21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21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21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21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21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21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21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21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21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21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21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21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21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21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21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21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21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21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21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21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21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21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21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21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21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21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21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21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21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21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21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21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21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21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21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21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21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21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21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21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21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21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21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21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21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21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21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21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21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21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21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21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21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21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21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21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21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21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21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21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21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21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21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21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21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21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21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21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21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21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21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21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21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21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21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21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21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21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21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21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21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21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21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21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21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21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21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21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21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21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21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21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21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21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21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21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21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21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21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21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21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21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21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21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21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21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21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21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21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21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21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21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21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21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21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21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21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21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21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21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21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21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21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21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21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21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21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21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21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21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21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21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21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21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21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21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21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21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21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21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21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21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21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21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21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21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21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21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21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21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21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21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21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21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21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21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21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21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21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21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21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21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21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21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21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21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21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21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21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21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21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21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21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21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21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21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21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21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21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21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21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21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21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21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21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21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21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21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21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21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21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21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21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21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21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21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21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21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21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21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21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21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21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21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21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21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21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21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21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21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21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21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21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21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21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21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21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21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21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21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21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21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21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21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21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21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21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21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21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21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21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21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21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21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21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21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21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21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21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21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21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21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21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21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21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21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21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21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21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21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21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21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21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21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21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21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21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21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21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21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21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21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21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21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21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21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21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21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21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21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21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21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21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21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21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21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21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21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21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21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21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21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21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21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21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21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21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21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21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21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21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21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21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21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21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21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21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21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21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21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21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21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21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21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21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21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21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21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21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21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21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21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21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21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21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21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21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21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21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21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21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21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21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21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21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21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21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21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21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21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21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21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21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21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21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21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21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21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21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21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21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21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21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21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21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21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21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21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21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21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21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21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21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21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21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21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21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21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21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21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21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21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21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21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21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21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21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21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21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21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21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21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21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21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21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21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21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21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21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21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21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21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21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21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21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21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21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21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21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21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21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21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21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21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21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21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21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21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21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21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21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21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21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21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21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21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21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21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21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21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21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21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21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21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21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21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21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21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21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21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21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21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21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21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21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21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21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21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21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21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21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21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21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21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21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21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21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21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21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21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21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21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21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21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21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21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21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21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21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21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21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21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21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21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21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21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21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21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21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21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21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21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21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21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21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21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21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21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21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21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21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21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21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21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21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21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21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21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21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21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21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21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21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21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21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21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21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21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21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21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21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21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21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21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21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21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21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21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21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21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21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21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21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21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21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21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21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21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21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21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21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21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21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21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21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21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21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21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21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21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21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21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21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21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21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21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1:K1"/>
    <mergeCell ref="A2:K2"/>
  </mergeCells>
  <printOptions/>
  <pageMargins bottom="0.748031496062992" footer="0.0" header="0.0" left="0.511811023622047" right="0.31496062992126" top="0.748031496062992"/>
  <pageSetup paperSize="9" scale="9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2000-02-18T22:00:06Z</dcterms:created>
  <dc:creator>-</dc:creator>
</cp:coreProperties>
</file>